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92.168.100.230\share1\7-支払い\◎請求書書式(業者配布用）\"/>
    </mc:Choice>
  </mc:AlternateContent>
  <xr:revisionPtr revIDLastSave="0" documentId="13_ncr:1_{0F680172-AFD5-4AB2-8779-7B465DF70E12}" xr6:coauthVersionLast="47" xr6:coauthVersionMax="47" xr10:uidLastSave="{00000000-0000-0000-0000-000000000000}"/>
  <bookViews>
    <workbookView xWindow="5445" yWindow="900" windowWidth="21150" windowHeight="14100" tabRatio="726" xr2:uid="{00000000-000D-0000-FFFF-FFFF00000000}"/>
  </bookViews>
  <sheets>
    <sheet name="請求合計票" sheetId="8" r:id="rId1"/>
    <sheet name="発注用の請求書様式（下請工事出来高明細書）" sheetId="2" r:id="rId2"/>
    <sheet name="発注外の請求書様式 " sheetId="7" r:id="rId3"/>
    <sheet name="請求合計票 (記入例)" sheetId="3" r:id="rId4"/>
    <sheet name="発注用様式（下請工事出来高明細書） (記入例)" sheetId="4" r:id="rId5"/>
    <sheet name="発注外様式 (記入例)" sheetId="6" r:id="rId6"/>
  </sheets>
  <definedNames>
    <definedName name="_xlnm.Print_Area" localSheetId="0">請求合計票!$A$1:$L$24</definedName>
    <definedName name="_xlnm.Print_Area" localSheetId="3">'請求合計票 (記入例)'!$A$1:$L$24</definedName>
    <definedName name="_xlnm.Print_Area" localSheetId="2">'発注外の請求書様式 '!$A$1:$J$35</definedName>
    <definedName name="_xlnm.Print_Area" localSheetId="5">'発注外様式 (記入例)'!$A$1:$J$17</definedName>
    <definedName name="_xlnm.Print_Area" localSheetId="1">'発注用の請求書様式（下請工事出来高明細書）'!$A$1:$AS$29</definedName>
    <definedName name="_xlnm.Print_Area" localSheetId="4">'発注用様式（下請工事出来高明細書） (記入例)'!$A$1:$AK$58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8" l="1"/>
  <c r="D16" i="8"/>
  <c r="E16" i="8" s="1"/>
  <c r="D15" i="8"/>
  <c r="E15" i="8" s="1"/>
  <c r="E14" i="8"/>
  <c r="D14" i="8"/>
  <c r="E13" i="8"/>
  <c r="D13" i="8"/>
  <c r="D12" i="8"/>
  <c r="E12" i="8" s="1"/>
  <c r="E11" i="8"/>
  <c r="D11" i="8"/>
  <c r="E10" i="8"/>
  <c r="D10" i="8"/>
  <c r="D9" i="8"/>
  <c r="E9" i="8" s="1"/>
  <c r="E8" i="8"/>
  <c r="D8" i="8"/>
  <c r="E7" i="8"/>
  <c r="D7" i="8"/>
  <c r="D6" i="8"/>
  <c r="D17" i="8" s="1"/>
  <c r="AO25" i="2"/>
  <c r="AO29" i="2"/>
  <c r="AO28" i="2"/>
  <c r="AO27" i="2"/>
  <c r="E6" i="8" l="1"/>
  <c r="E17" i="8" s="1"/>
  <c r="T17" i="2"/>
  <c r="AO17" i="2" s="1"/>
  <c r="T18" i="2"/>
  <c r="AO18" i="2" s="1"/>
  <c r="T19" i="2"/>
  <c r="AO19" i="2" s="1"/>
  <c r="T20" i="2"/>
  <c r="AO20" i="2" s="1"/>
  <c r="T21" i="2"/>
  <c r="AO21" i="2" s="1"/>
  <c r="T22" i="2"/>
  <c r="AO22" i="2" s="1"/>
  <c r="T23" i="2"/>
  <c r="AO23" i="2" s="1"/>
  <c r="T24" i="2"/>
  <c r="AO24" i="2" s="1"/>
  <c r="T25" i="2"/>
  <c r="T26" i="2"/>
  <c r="AO26" i="2" s="1"/>
  <c r="AO16" i="2"/>
  <c r="AO15" i="2"/>
  <c r="AB56" i="4" l="1"/>
  <c r="J56" i="4"/>
  <c r="AB28" i="4"/>
  <c r="AH27" i="4"/>
  <c r="AB27" i="4"/>
  <c r="V27" i="4"/>
  <c r="P27" i="4"/>
  <c r="J27" i="4"/>
  <c r="D7" i="3" l="1"/>
  <c r="D6" i="3"/>
  <c r="I14" i="6" l="1"/>
  <c r="I15" i="6" s="1"/>
  <c r="I16" i="6" l="1"/>
  <c r="P20" i="4" l="1"/>
  <c r="P44" i="4"/>
  <c r="P55" i="4"/>
  <c r="AH55" i="4" s="1"/>
  <c r="P54" i="4"/>
  <c r="AH54" i="4" s="1"/>
  <c r="P53" i="4"/>
  <c r="AH53" i="4" s="1"/>
  <c r="P52" i="4"/>
  <c r="AH52" i="4" s="1"/>
  <c r="P51" i="4"/>
  <c r="AH51" i="4" s="1"/>
  <c r="P50" i="4"/>
  <c r="AH50" i="4" s="1"/>
  <c r="P49" i="4"/>
  <c r="AH49" i="4" s="1"/>
  <c r="P48" i="4"/>
  <c r="AH48" i="4" s="1"/>
  <c r="P47" i="4"/>
  <c r="AH47" i="4" s="1"/>
  <c r="P46" i="4"/>
  <c r="AH46" i="4" s="1"/>
  <c r="P45" i="4"/>
  <c r="E7" i="3"/>
  <c r="E6" i="3"/>
  <c r="V28" i="4"/>
  <c r="P26" i="4"/>
  <c r="AH26" i="4" s="1"/>
  <c r="P25" i="4"/>
  <c r="AH25" i="4" s="1"/>
  <c r="P24" i="4"/>
  <c r="AH24" i="4" s="1"/>
  <c r="P23" i="4"/>
  <c r="AH23" i="4" s="1"/>
  <c r="P22" i="4"/>
  <c r="AH22" i="4" s="1"/>
  <c r="AH21" i="4"/>
  <c r="P21" i="4"/>
  <c r="AH20" i="4"/>
  <c r="P19" i="4"/>
  <c r="AH19" i="4" s="1"/>
  <c r="P18" i="4"/>
  <c r="AH18" i="4" s="1"/>
  <c r="P17" i="4"/>
  <c r="AH17" i="4" s="1"/>
  <c r="P16" i="4"/>
  <c r="AH16" i="4" s="1"/>
  <c r="P15" i="4"/>
  <c r="AH15" i="4" s="1"/>
  <c r="C17" i="3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AH28" i="2"/>
  <c r="AH44" i="4" l="1"/>
  <c r="P56" i="4"/>
  <c r="P58" i="4" s="1"/>
  <c r="AB57" i="4"/>
  <c r="AB58" i="4" s="1"/>
  <c r="AA28" i="2"/>
  <c r="AA29" i="2" s="1"/>
  <c r="J57" i="4"/>
  <c r="J58" i="4" s="1"/>
  <c r="J28" i="4"/>
  <c r="J29" i="4" s="1"/>
  <c r="AB29" i="4"/>
  <c r="M28" i="2"/>
  <c r="M29" i="2" s="1"/>
  <c r="P28" i="4"/>
  <c r="P57" i="4"/>
  <c r="AH45" i="4"/>
  <c r="D17" i="3"/>
  <c r="AH28" i="4"/>
  <c r="P29" i="4"/>
  <c r="V29" i="4"/>
  <c r="E8" i="3"/>
  <c r="E17" i="3" s="1"/>
  <c r="T28" i="2"/>
  <c r="AH29" i="2"/>
  <c r="AH56" i="4" l="1"/>
  <c r="T29" i="2"/>
  <c r="AH29" i="4"/>
  <c r="AH57" i="4" l="1"/>
  <c r="AH5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5" authorId="0" shapeId="0" xr:uid="{EFA88552-3477-4AC2-999C-5F7C3E55B7C7}">
      <text>
        <r>
          <rPr>
            <b/>
            <sz val="9"/>
            <color indexed="81"/>
            <rFont val="ＭＳ Ｐゴシック"/>
            <family val="3"/>
            <charset val="128"/>
          </rPr>
          <t>折り返しにしています。不要であれば
解除してください。
文字サイズを変更しても構いません。</t>
        </r>
      </text>
    </comment>
    <comment ref="B5" authorId="0" shapeId="0" xr:uid="{AA1D6F33-3343-4B9D-9142-84D7B927C93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
○×を選んで下さい。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JIMU-MAIN</author>
    <author>USER</author>
  </authors>
  <commentList>
    <comment ref="D3" authorId="0" shapeId="0" xr:uid="{CEB047B8-6D1B-4F95-AB27-9A7B2920D4F3}">
      <text>
        <r>
          <rPr>
            <b/>
            <sz val="9"/>
            <color indexed="81"/>
            <rFont val="MS P ゴシック"/>
            <family val="3"/>
            <charset val="128"/>
          </rPr>
          <t>注文書通りの
工事名を記入
簡略化しないこと</t>
        </r>
      </text>
    </comment>
    <comment ref="A13" authorId="1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折り返しにしています。
不要であれば解除して下さい。</t>
        </r>
      </text>
    </comment>
    <comment ref="R13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前月迄出来高累計＋
今月出来高金額です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Y13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前月迄の出来高累計金額を記入して下さい。</t>
        </r>
      </text>
    </comment>
    <comment ref="AF13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当月出来高が100％でも税抜30万以上は、10％残して
請求をして下さい。</t>
        </r>
      </text>
    </comment>
    <comment ref="AM13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契約高－今月迄出来高累計金額
不要な０は消して下さい。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JIMU-MAIN</author>
  </authors>
  <commentList>
    <comment ref="A4" authorId="0" shapeId="0" xr:uid="{513F4007-DAE7-483C-A447-E5997CC1A1AC}">
      <text>
        <r>
          <rPr>
            <b/>
            <sz val="9"/>
            <color indexed="81"/>
            <rFont val="MS P ゴシック"/>
            <family val="3"/>
            <charset val="128"/>
          </rPr>
          <t>JIMU-MAIN:</t>
        </r>
        <r>
          <rPr>
            <sz val="9"/>
            <color indexed="81"/>
            <rFont val="MS P ゴシック"/>
            <family val="3"/>
            <charset val="128"/>
          </rPr>
          <t xml:space="preserve">
現場名はできるだけ正確に記入
わからなければ総務まで問い合わせてください。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締日（毎月15日）を記入</t>
        </r>
      </text>
    </comment>
    <comment ref="A5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折り返しにしています。
不要であれば解除して下さい。
文字サイズを変更しても構いません。
</t>
        </r>
      </text>
    </comment>
    <comment ref="B5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
契約○
契約外×　を選んで下さい。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O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締日（毎月15日）を記入</t>
        </r>
      </text>
    </comment>
    <comment ref="A13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折り返しにしています。
不要であれば解除して下さい。</t>
        </r>
      </text>
    </comment>
    <comment ref="N13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前月迄出来高累計＋
今月出来高金額を
記入して下さい。</t>
        </r>
      </text>
    </comment>
    <comment ref="T13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前月迄の出来高累計金額を記入して下さい。
初めての場合は０です。</t>
        </r>
      </text>
    </comment>
    <comment ref="Z13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税抜30万以上は、
10％残して
請求をして下さい。</t>
        </r>
      </text>
    </comment>
    <comment ref="AF13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契約高－今月迄出来高累計金額</t>
        </r>
      </text>
    </comment>
    <comment ref="N14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数量は記入しなくても
大丈夫です。</t>
        </r>
      </text>
    </comment>
    <comment ref="O32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締日（毎月15日）を記入</t>
        </r>
      </text>
    </comment>
    <comment ref="A42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折り返しにしています。
不要であれば解除して下さい。</t>
        </r>
      </text>
    </comment>
    <comment ref="N42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前月迄出来高累計＋
今月出来高金額を
記入して下さい。</t>
        </r>
      </text>
    </comment>
    <comment ref="T42" authorId="0" shapeId="0" xr:uid="{00000000-0006-0000-04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前月迄の出来高累計金額を記入して下さい。
前月がない場合は、０を記入して下さい。</t>
        </r>
      </text>
    </comment>
    <comment ref="Z42" authorId="0" shapeId="0" xr:uid="{00000000-0006-0000-04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税抜30万以上は、
10％残して
請求をして下さい。</t>
        </r>
      </text>
    </comment>
    <comment ref="AF42" authorId="0" shapeId="0" xr:uid="{00000000-0006-0000-04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契約高－今月迄出来高累計金額</t>
        </r>
      </text>
    </comment>
    <comment ref="N43" authorId="0" shapeId="0" xr:uid="{00000000-0006-0000-04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数量は記入しなくても
大丈夫です。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JIMU-MAIN</author>
    <author>USER</author>
  </authors>
  <commentList>
    <comment ref="E2" authorId="0" shapeId="0" xr:uid="{255B7B0B-7895-4F3E-8BE6-1162CF6EC837}">
      <text>
        <r>
          <rPr>
            <b/>
            <sz val="9"/>
            <color indexed="81"/>
            <rFont val="MS P ゴシック"/>
            <family val="3"/>
            <charset val="128"/>
          </rPr>
          <t>JIMU-MAIN:</t>
        </r>
        <r>
          <rPr>
            <sz val="9"/>
            <color indexed="81"/>
            <rFont val="MS P ゴシック"/>
            <family val="3"/>
            <charset val="128"/>
          </rPr>
          <t xml:space="preserve">
締め月の15日とする</t>
        </r>
      </text>
    </comment>
    <comment ref="A10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納品した日、
施工した日等をご記入ください。</t>
        </r>
      </text>
    </comment>
    <comment ref="B10" authorId="1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物品名、作業内容等を
ご記入ください。</t>
        </r>
      </text>
    </comment>
  </commentList>
</comments>
</file>

<file path=xl/sharedStrings.xml><?xml version="1.0" encoding="utf-8"?>
<sst xmlns="http://schemas.openxmlformats.org/spreadsheetml/2006/main" count="206" uniqueCount="88">
  <si>
    <t>(契約)</t>
    <rPh sb="1" eb="3">
      <t>ケイヤク</t>
    </rPh>
    <phoneticPr fontId="2"/>
  </si>
  <si>
    <t>消費税額</t>
    <rPh sb="0" eb="3">
      <t>ショウヒゼイ</t>
    </rPh>
    <rPh sb="3" eb="4">
      <t>ガク</t>
    </rPh>
    <phoneticPr fontId="2"/>
  </si>
  <si>
    <t>支払方法</t>
    <rPh sb="0" eb="2">
      <t>シハラ</t>
    </rPh>
    <rPh sb="2" eb="4">
      <t>ホウホウ</t>
    </rPh>
    <phoneticPr fontId="2"/>
  </si>
  <si>
    <t>請　求　額</t>
    <rPh sb="0" eb="1">
      <t>ショウ</t>
    </rPh>
    <rPh sb="2" eb="3">
      <t>モトム</t>
    </rPh>
    <rPh sb="4" eb="5">
      <t>ガク</t>
    </rPh>
    <phoneticPr fontId="2"/>
  </si>
  <si>
    <t>小　　　計</t>
    <rPh sb="0" eb="1">
      <t>ショウ</t>
    </rPh>
    <rPh sb="4" eb="5">
      <t>ケイ</t>
    </rPh>
    <phoneticPr fontId="2"/>
  </si>
  <si>
    <t>査　定　額</t>
    <rPh sb="0" eb="1">
      <t>サ</t>
    </rPh>
    <rPh sb="2" eb="3">
      <t>サダム</t>
    </rPh>
    <rPh sb="4" eb="5">
      <t>ガク</t>
    </rPh>
    <phoneticPr fontId="2"/>
  </si>
  <si>
    <t>現　　場　　名</t>
    <rPh sb="0" eb="1">
      <t>ウツツ</t>
    </rPh>
    <rPh sb="3" eb="4">
      <t>バ</t>
    </rPh>
    <rPh sb="6" eb="7">
      <t>メイ</t>
    </rPh>
    <phoneticPr fontId="2"/>
  </si>
  <si>
    <t>合　　　　計</t>
    <rPh sb="0" eb="1">
      <t>ゴウ</t>
    </rPh>
    <rPh sb="5" eb="6">
      <t>ケイ</t>
    </rPh>
    <phoneticPr fontId="2"/>
  </si>
  <si>
    <t>請　求　書　合　計　票</t>
    <rPh sb="0" eb="1">
      <t>ショウ</t>
    </rPh>
    <rPh sb="2" eb="3">
      <t>モトム</t>
    </rPh>
    <rPh sb="4" eb="5">
      <t>ショ</t>
    </rPh>
    <rPh sb="6" eb="7">
      <t>ゴウ</t>
    </rPh>
    <rPh sb="8" eb="9">
      <t>ケイ</t>
    </rPh>
    <rPh sb="10" eb="11">
      <t>ヒョウ</t>
    </rPh>
    <phoneticPr fontId="2"/>
  </si>
  <si>
    <t>　貴　名　</t>
    <rPh sb="1" eb="2">
      <t>キ</t>
    </rPh>
    <rPh sb="3" eb="4">
      <t>メイ</t>
    </rPh>
    <phoneticPr fontId="2"/>
  </si>
  <si>
    <t xml:space="preserve"> 備　考</t>
    <rPh sb="1" eb="2">
      <t>ソナエ</t>
    </rPh>
    <rPh sb="3" eb="4">
      <t>コウ</t>
    </rPh>
    <phoneticPr fontId="2"/>
  </si>
  <si>
    <t>担　　当　　者　　印</t>
    <rPh sb="0" eb="1">
      <t>タン</t>
    </rPh>
    <rPh sb="3" eb="4">
      <t>トウ</t>
    </rPh>
    <rPh sb="6" eb="7">
      <t>シャ</t>
    </rPh>
    <rPh sb="9" eb="10">
      <t>イン</t>
    </rPh>
    <phoneticPr fontId="2"/>
  </si>
  <si>
    <t>㊞</t>
    <phoneticPr fontId="2"/>
  </si>
  <si>
    <t>㊞　　</t>
    <phoneticPr fontId="2"/>
  </si>
  <si>
    <t>岡 下 建 設 株 式 会 社</t>
    <rPh sb="0" eb="1">
      <t>オカ</t>
    </rPh>
    <rPh sb="2" eb="3">
      <t>シタ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phoneticPr fontId="2"/>
  </si>
  <si>
    <t>○</t>
  </si>
  <si>
    <t>×</t>
  </si>
  <si>
    <t>数量</t>
    <rPh sb="0" eb="2">
      <t>スウリョウ</t>
    </rPh>
    <phoneticPr fontId="2"/>
  </si>
  <si>
    <t>今月迄出来高累計</t>
    <rPh sb="0" eb="2">
      <t>コンゲツ</t>
    </rPh>
    <rPh sb="2" eb="3">
      <t>マデ</t>
    </rPh>
    <rPh sb="3" eb="6">
      <t>デキダカ</t>
    </rPh>
    <rPh sb="6" eb="8">
      <t>ルイケイ</t>
    </rPh>
    <phoneticPr fontId="2"/>
  </si>
  <si>
    <t>工務部長</t>
    <rPh sb="0" eb="2">
      <t>コウム</t>
    </rPh>
    <rPh sb="2" eb="4">
      <t>ブチョウ</t>
    </rPh>
    <phoneticPr fontId="2"/>
  </si>
  <si>
    <t>現場担当者</t>
    <rPh sb="0" eb="2">
      <t>ゲンバ</t>
    </rPh>
    <rPh sb="2" eb="5">
      <t>タントウシャ</t>
    </rPh>
    <phoneticPr fontId="2"/>
  </si>
  <si>
    <t>経　理</t>
    <rPh sb="0" eb="1">
      <t>キョウ</t>
    </rPh>
    <rPh sb="2" eb="3">
      <t>リ</t>
    </rPh>
    <phoneticPr fontId="2"/>
  </si>
  <si>
    <t>名 称 工 事 種 類</t>
    <rPh sb="0" eb="1">
      <t>ナ</t>
    </rPh>
    <rPh sb="2" eb="3">
      <t>ショウ</t>
    </rPh>
    <rPh sb="4" eb="5">
      <t>コウ</t>
    </rPh>
    <rPh sb="6" eb="7">
      <t>コト</t>
    </rPh>
    <rPh sb="8" eb="9">
      <t>タネ</t>
    </rPh>
    <rPh sb="10" eb="11">
      <t>タグイ</t>
    </rPh>
    <phoneticPr fontId="2"/>
  </si>
  <si>
    <t>契　　　約　　　高</t>
    <rPh sb="0" eb="1">
      <t>チギリ</t>
    </rPh>
    <rPh sb="4" eb="5">
      <t>ヤク</t>
    </rPh>
    <rPh sb="8" eb="9">
      <t>タカ</t>
    </rPh>
    <phoneticPr fontId="2"/>
  </si>
  <si>
    <t>今 月 出 来 高</t>
    <rPh sb="0" eb="1">
      <t>イマ</t>
    </rPh>
    <rPh sb="2" eb="3">
      <t>ツキ</t>
    </rPh>
    <rPh sb="4" eb="5">
      <t>デ</t>
    </rPh>
    <rPh sb="6" eb="7">
      <t>ライ</t>
    </rPh>
    <rPh sb="8" eb="9">
      <t>コウ</t>
    </rPh>
    <phoneticPr fontId="2"/>
  </si>
  <si>
    <t>残　　　　　高</t>
    <rPh sb="0" eb="1">
      <t>ザン</t>
    </rPh>
    <rPh sb="6" eb="7">
      <t>コウ</t>
    </rPh>
    <phoneticPr fontId="2"/>
  </si>
  <si>
    <t>数 量</t>
    <rPh sb="0" eb="1">
      <t>カズ</t>
    </rPh>
    <rPh sb="2" eb="3">
      <t>リョウ</t>
    </rPh>
    <phoneticPr fontId="2"/>
  </si>
  <si>
    <t>単 価</t>
    <rPh sb="0" eb="1">
      <t>タン</t>
    </rPh>
    <rPh sb="2" eb="3">
      <t>アタイ</t>
    </rPh>
    <phoneticPr fontId="2"/>
  </si>
  <si>
    <t>金 額 (税込)</t>
    <rPh sb="0" eb="1">
      <t>キン</t>
    </rPh>
    <rPh sb="2" eb="3">
      <t>ガク</t>
    </rPh>
    <rPh sb="5" eb="7">
      <t>ゼイコ</t>
    </rPh>
    <phoneticPr fontId="2"/>
  </si>
  <si>
    <t>金 額 (税込)</t>
    <rPh sb="0" eb="1">
      <t>キン</t>
    </rPh>
    <rPh sb="2" eb="3">
      <t>ガク</t>
    </rPh>
    <rPh sb="5" eb="7">
      <t>ゼイコミ</t>
    </rPh>
    <phoneticPr fontId="2"/>
  </si>
  <si>
    <t>現 場 名</t>
    <rPh sb="0" eb="1">
      <t>ウツツ</t>
    </rPh>
    <rPh sb="2" eb="3">
      <t>バ</t>
    </rPh>
    <rPh sb="4" eb="5">
      <t>メイ</t>
    </rPh>
    <phoneticPr fontId="2"/>
  </si>
  <si>
    <t>注文番号</t>
    <rPh sb="0" eb="2">
      <t>チュウモン</t>
    </rPh>
    <rPh sb="2" eb="4">
      <t>バンゴウ</t>
    </rPh>
    <phoneticPr fontId="2"/>
  </si>
  <si>
    <t>下 請 工 事 出 来 高 明 細 書</t>
    <rPh sb="0" eb="1">
      <t>シタ</t>
    </rPh>
    <rPh sb="2" eb="3">
      <t>ショウ</t>
    </rPh>
    <rPh sb="4" eb="5">
      <t>コウ</t>
    </rPh>
    <rPh sb="6" eb="7">
      <t>コト</t>
    </rPh>
    <rPh sb="8" eb="9">
      <t>デ</t>
    </rPh>
    <rPh sb="10" eb="11">
      <t>ライ</t>
    </rPh>
    <rPh sb="12" eb="13">
      <t>タカ</t>
    </rPh>
    <rPh sb="14" eb="15">
      <t>メイ</t>
    </rPh>
    <rPh sb="16" eb="17">
      <t>ホソ</t>
    </rPh>
    <rPh sb="18" eb="19">
      <t>ショ</t>
    </rPh>
    <phoneticPr fontId="2"/>
  </si>
  <si>
    <t>会社名</t>
    <rPh sb="0" eb="3">
      <t>カイシャメイ</t>
    </rPh>
    <phoneticPr fontId="2"/>
  </si>
  <si>
    <t>住  所</t>
    <rPh sb="0" eb="1">
      <t>ジュウ</t>
    </rPh>
    <rPh sb="3" eb="4">
      <t>ショ</t>
    </rPh>
    <phoneticPr fontId="2"/>
  </si>
  <si>
    <t>電  話</t>
    <rPh sb="0" eb="1">
      <t>デン</t>
    </rPh>
    <rPh sb="3" eb="4">
      <t>ハナシ</t>
    </rPh>
    <phoneticPr fontId="2"/>
  </si>
  <si>
    <t>　下請業者</t>
    <rPh sb="1" eb="3">
      <t>シタウ</t>
    </rPh>
    <rPh sb="3" eb="5">
      <t>ギョウシャ</t>
    </rPh>
    <phoneticPr fontId="2"/>
  </si>
  <si>
    <t>No.</t>
    <phoneticPr fontId="2"/>
  </si>
  <si>
    <t>消費税</t>
    <rPh sb="0" eb="3">
      <t>ショウヒゼイ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</si>
  <si>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</si>
  <si>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</si>
  <si>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前月迄出来高累計</t>
    <rPh sb="0" eb="1">
      <t>マエ</t>
    </rPh>
    <rPh sb="1" eb="2">
      <t>ヅキ</t>
    </rPh>
    <rPh sb="2" eb="3">
      <t>マデ</t>
    </rPh>
    <rPh sb="3" eb="6">
      <t>デキダカ</t>
    </rPh>
    <rPh sb="6" eb="8">
      <t>ルイケイ</t>
    </rPh>
    <phoneticPr fontId="2"/>
  </si>
  <si>
    <t>鉄骨工事</t>
    <rPh sb="0" eb="2">
      <t>テッコツ</t>
    </rPh>
    <rPh sb="2" eb="4">
      <t>コウジ</t>
    </rPh>
    <phoneticPr fontId="2"/>
  </si>
  <si>
    <t>○○○</t>
    <phoneticPr fontId="2"/>
  </si>
  <si>
    <t>△△△</t>
    <phoneticPr fontId="2"/>
  </si>
  <si>
    <t>*****-****</t>
    <phoneticPr fontId="2"/>
  </si>
  <si>
    <t>0</t>
    <phoneticPr fontId="2"/>
  </si>
  <si>
    <t>塗装工事</t>
    <rPh sb="0" eb="2">
      <t>トソウ</t>
    </rPh>
    <rPh sb="2" eb="4">
      <t>コウジ</t>
    </rPh>
    <phoneticPr fontId="2"/>
  </si>
  <si>
    <t>◇◇◇</t>
    <phoneticPr fontId="2"/>
  </si>
  <si>
    <t>請　　　求　　　書</t>
    <rPh sb="0" eb="1">
      <t>ショウ</t>
    </rPh>
    <rPh sb="4" eb="5">
      <t>モトム</t>
    </rPh>
    <rPh sb="8" eb="9">
      <t>ショ</t>
    </rPh>
    <phoneticPr fontId="16"/>
  </si>
  <si>
    <t>　岡下建設株式会社御中　</t>
    <rPh sb="1" eb="3">
      <t>オカシタ</t>
    </rPh>
    <rPh sb="3" eb="5">
      <t>ケンセツ</t>
    </rPh>
    <rPh sb="5" eb="9">
      <t>カブシキガイシャ</t>
    </rPh>
    <rPh sb="9" eb="11">
      <t>オンチュウ</t>
    </rPh>
    <phoneticPr fontId="16"/>
  </si>
  <si>
    <t>　納入者</t>
    <rPh sb="1" eb="3">
      <t>ノウニュウ</t>
    </rPh>
    <rPh sb="3" eb="4">
      <t>シャ</t>
    </rPh>
    <phoneticPr fontId="16"/>
  </si>
  <si>
    <t>住　所</t>
    <rPh sb="0" eb="1">
      <t>ジュウ</t>
    </rPh>
    <rPh sb="2" eb="3">
      <t>ショ</t>
    </rPh>
    <phoneticPr fontId="16"/>
  </si>
  <si>
    <t>現場担当者</t>
    <rPh sb="0" eb="2">
      <t>ゲンバ</t>
    </rPh>
    <rPh sb="2" eb="5">
      <t>タントウシャ</t>
    </rPh>
    <phoneticPr fontId="16"/>
  </si>
  <si>
    <t>経  理</t>
    <rPh sb="0" eb="1">
      <t>キョウ</t>
    </rPh>
    <rPh sb="3" eb="4">
      <t>リ</t>
    </rPh>
    <phoneticPr fontId="16"/>
  </si>
  <si>
    <t>会社名</t>
    <rPh sb="0" eb="3">
      <t>カイシャメイ</t>
    </rPh>
    <phoneticPr fontId="16"/>
  </si>
  <si>
    <t>㊞</t>
    <phoneticPr fontId="16"/>
  </si>
  <si>
    <t>電　話</t>
    <rPh sb="0" eb="1">
      <t>デン</t>
    </rPh>
    <rPh sb="2" eb="3">
      <t>ハナシ</t>
    </rPh>
    <phoneticPr fontId="16"/>
  </si>
  <si>
    <t>　</t>
    <phoneticPr fontId="16"/>
  </si>
  <si>
    <t>月 日</t>
    <rPh sb="0" eb="1">
      <t>ツキ</t>
    </rPh>
    <rPh sb="2" eb="3">
      <t>ニチ</t>
    </rPh>
    <phoneticPr fontId="16"/>
  </si>
  <si>
    <t>名称　　　　仕様</t>
    <rPh sb="0" eb="2">
      <t>メイショウ</t>
    </rPh>
    <rPh sb="6" eb="8">
      <t>シヨウ</t>
    </rPh>
    <phoneticPr fontId="16"/>
  </si>
  <si>
    <t>数　量</t>
    <rPh sb="0" eb="1">
      <t>カズ</t>
    </rPh>
    <rPh sb="2" eb="3">
      <t>リョウ</t>
    </rPh>
    <phoneticPr fontId="16"/>
  </si>
  <si>
    <t>単　価</t>
    <rPh sb="0" eb="1">
      <t>タン</t>
    </rPh>
    <rPh sb="2" eb="3">
      <t>アタイ</t>
    </rPh>
    <phoneticPr fontId="16"/>
  </si>
  <si>
    <t>金　 　額</t>
    <rPh sb="0" eb="1">
      <t>キン</t>
    </rPh>
    <rPh sb="4" eb="5">
      <t>ガク</t>
    </rPh>
    <phoneticPr fontId="16"/>
  </si>
  <si>
    <t>備　考</t>
    <rPh sb="0" eb="1">
      <t>ソナエ</t>
    </rPh>
    <rPh sb="2" eb="3">
      <t>コウ</t>
    </rPh>
    <phoneticPr fontId="16"/>
  </si>
  <si>
    <t>現場名 
　◇◇◇</t>
    <rPh sb="0" eb="2">
      <t>ゲンバ</t>
    </rPh>
    <rPh sb="2" eb="3">
      <t>メイ</t>
    </rPh>
    <phoneticPr fontId="16"/>
  </si>
  <si>
    <t>○/○</t>
    <phoneticPr fontId="2"/>
  </si>
  <si>
    <t>×××</t>
    <phoneticPr fontId="2"/>
  </si>
  <si>
    <t>消費税</t>
    <rPh sb="0" eb="3">
      <t>ショウヒゼイ</t>
    </rPh>
    <phoneticPr fontId="2"/>
  </si>
  <si>
    <t>合　計</t>
    <rPh sb="0" eb="1">
      <t>ゴウ</t>
    </rPh>
    <rPh sb="2" eb="3">
      <t>ケイ</t>
    </rPh>
    <phoneticPr fontId="16"/>
  </si>
  <si>
    <t>小　計</t>
    <rPh sb="0" eb="1">
      <t>ショウ</t>
    </rPh>
    <rPh sb="2" eb="3">
      <t>ケイ</t>
    </rPh>
    <phoneticPr fontId="2"/>
  </si>
  <si>
    <t>専　務</t>
    <rPh sb="0" eb="1">
      <t>アツム</t>
    </rPh>
    <rPh sb="2" eb="3">
      <t>ツトム</t>
    </rPh>
    <phoneticPr fontId="2"/>
  </si>
  <si>
    <t>令和　１　年　5　月　１５　日</t>
    <rPh sb="0" eb="2">
      <t>レイワ</t>
    </rPh>
    <rPh sb="5" eb="6">
      <t>ネン</t>
    </rPh>
    <rPh sb="9" eb="10">
      <t>ガツ</t>
    </rPh>
    <rPh sb="14" eb="15">
      <t>ニチ</t>
    </rPh>
    <phoneticPr fontId="2"/>
  </si>
  <si>
    <t>令和　１　年　5　月　１５　日</t>
    <phoneticPr fontId="2"/>
  </si>
  <si>
    <t>工務部長</t>
    <rPh sb="0" eb="2">
      <t>コウム</t>
    </rPh>
    <rPh sb="2" eb="4">
      <t>ブチョウ</t>
    </rPh>
    <phoneticPr fontId="16"/>
  </si>
  <si>
    <t>専　務</t>
    <rPh sb="0" eb="1">
      <t>セン</t>
    </rPh>
    <rPh sb="2" eb="3">
      <t>ツトム</t>
    </rPh>
    <phoneticPr fontId="16"/>
  </si>
  <si>
    <t>　年　月　日</t>
    <rPh sb="1" eb="2">
      <t>ネン</t>
    </rPh>
    <rPh sb="3" eb="4">
      <t>ツキ</t>
    </rPh>
    <rPh sb="5" eb="6">
      <t>ニチ</t>
    </rPh>
    <phoneticPr fontId="16"/>
  </si>
  <si>
    <t>式</t>
    <rPh sb="0" eb="1">
      <t>シキ</t>
    </rPh>
    <phoneticPr fontId="2"/>
  </si>
  <si>
    <t xml:space="preserve">現場名 </t>
    <rPh sb="0" eb="2">
      <t>ゲンバ</t>
    </rPh>
    <rPh sb="2" eb="3">
      <t>メイ</t>
    </rPh>
    <phoneticPr fontId="16"/>
  </si>
  <si>
    <t>　　</t>
    <phoneticPr fontId="2"/>
  </si>
  <si>
    <t xml:space="preserve">
</t>
    <phoneticPr fontId="2"/>
  </si>
  <si>
    <t>年　　　　月　１５　　日</t>
    <rPh sb="0" eb="1">
      <t>トシ</t>
    </rPh>
    <rPh sb="5" eb="6">
      <t>ツキ</t>
    </rPh>
    <rPh sb="11" eb="12">
      <t>ヒ</t>
    </rPh>
    <phoneticPr fontId="2"/>
  </si>
  <si>
    <t>　　　　　年　　　　月　　１５　　日</t>
    <rPh sb="5" eb="6">
      <t>トシ</t>
    </rPh>
    <rPh sb="10" eb="11">
      <t>ツキ</t>
    </rPh>
    <rPh sb="17" eb="18">
      <t>ヒ</t>
    </rPh>
    <phoneticPr fontId="2"/>
  </si>
  <si>
    <t>　年　　月１５日</t>
    <rPh sb="1" eb="2">
      <t>ネン</t>
    </rPh>
    <rPh sb="4" eb="5">
      <t>ガツ</t>
    </rPh>
    <rPh sb="7" eb="8">
      <t>ニチ</t>
    </rPh>
    <phoneticPr fontId="2"/>
  </si>
  <si>
    <t>納入者</t>
    <rPh sb="0" eb="3">
      <t>ノウニュウシャ</t>
    </rPh>
    <phoneticPr fontId="2"/>
  </si>
  <si>
    <t>Ｔ</t>
    <phoneticPr fontId="2"/>
  </si>
  <si>
    <t>Ｔ</t>
    <phoneticPr fontId="2"/>
  </si>
  <si>
    <t>この契約外は１枚提出(サイズＡ４でﾌﾟﾘﾝﾄしてください)</t>
    <rPh sb="2" eb="4">
      <t>ケイヤク</t>
    </rPh>
    <rPh sb="4" eb="5">
      <t>ガイ</t>
    </rPh>
    <rPh sb="7" eb="8">
      <t>マイ</t>
    </rPh>
    <rPh sb="8" eb="1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</si>
</sst>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\ \ e\ \ &quot;年&quot;\ \ m\ \ &quot;月&quot;\ \ d\ \ &quot;日&quot;"/>
    <numFmt numFmtId="177" formatCode="[$-411]ggge&quot;年&quot;m&quot;月&quot;d&quot;日&quot;;@"/>
    <numFmt numFmtId="178" formatCode="m/d;@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3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9"/>
      <color theme="1"/>
      <name val="ＭＳ Ｐ明朝"/>
      <family val="1"/>
      <charset val="128"/>
    </font>
    <font>
      <b/>
      <sz val="25"/>
      <color rgb="FFFF0000"/>
      <name val="ＭＳ Ｐ明朝"/>
      <family val="1"/>
      <charset val="128"/>
    </font>
    <font>
      <b/>
      <sz val="20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8" fontId="3" fillId="0" borderId="7" xfId="1" applyFont="1" applyBorder="1">
      <alignment vertical="center"/>
    </xf>
    <xf numFmtId="38" fontId="3" fillId="0" borderId="10" xfId="1" applyFont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 indent="1"/>
    </xf>
    <xf numFmtId="176" fontId="3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176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10" fillId="0" borderId="6" xfId="0" applyFont="1" applyBorder="1" applyAlignment="1">
      <alignment vertical="center" wrapText="1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18" fillId="0" borderId="0" xfId="2" applyFont="1" applyAlignment="1">
      <alignment horizontal="center" vertical="top"/>
    </xf>
    <xf numFmtId="0" fontId="20" fillId="0" borderId="7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8" fillId="0" borderId="0" xfId="2" applyFont="1" applyAlignment="1">
      <alignment horizont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178" fontId="18" fillId="0" borderId="6" xfId="2" applyNumberFormat="1" applyFont="1" applyBorder="1" applyAlignment="1">
      <alignment horizontal="center" vertical="center"/>
    </xf>
    <xf numFmtId="38" fontId="18" fillId="0" borderId="7" xfId="3" applyFont="1" applyBorder="1">
      <alignment vertical="center"/>
    </xf>
    <xf numFmtId="0" fontId="18" fillId="0" borderId="8" xfId="2" applyFont="1" applyBorder="1">
      <alignment vertical="center"/>
    </xf>
    <xf numFmtId="38" fontId="18" fillId="0" borderId="0" xfId="2" applyNumberFormat="1" applyFont="1">
      <alignment vertical="center"/>
    </xf>
    <xf numFmtId="178" fontId="18" fillId="0" borderId="9" xfId="2" applyNumberFormat="1" applyFont="1" applyBorder="1" applyAlignment="1">
      <alignment horizontal="center" vertical="center"/>
    </xf>
    <xf numFmtId="38" fontId="18" fillId="0" borderId="10" xfId="3" applyFont="1" applyBorder="1">
      <alignment vertical="center"/>
    </xf>
    <xf numFmtId="0" fontId="18" fillId="0" borderId="11" xfId="2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9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38" fontId="3" fillId="0" borderId="33" xfId="1" applyFont="1" applyBorder="1">
      <alignment vertical="center"/>
    </xf>
    <xf numFmtId="38" fontId="3" fillId="0" borderId="36" xfId="1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38" fontId="3" fillId="0" borderId="45" xfId="1" applyFont="1" applyBorder="1">
      <alignment vertical="center"/>
    </xf>
    <xf numFmtId="38" fontId="3" fillId="0" borderId="46" xfId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8" fillId="0" borderId="0" xfId="2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5" fillId="0" borderId="2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0" fontId="25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8" xfId="1" applyFont="1" applyBorder="1" applyAlignment="1">
      <alignment vertical="center"/>
    </xf>
    <xf numFmtId="0" fontId="9" fillId="0" borderId="28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3" fillId="0" borderId="11" xfId="1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8" fillId="0" borderId="7" xfId="2" applyFont="1" applyBorder="1" applyAlignment="1">
      <alignment horizontal="left" vertical="center"/>
    </xf>
    <xf numFmtId="0" fontId="18" fillId="0" borderId="4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8" fillId="0" borderId="29" xfId="2" applyFont="1" applyBorder="1" applyAlignment="1">
      <alignment horizontal="left" vertical="top"/>
    </xf>
    <xf numFmtId="0" fontId="18" fillId="0" borderId="28" xfId="2" applyFont="1" applyBorder="1" applyAlignment="1">
      <alignment horizontal="left" vertical="top"/>
    </xf>
    <xf numFmtId="0" fontId="18" fillId="0" borderId="30" xfId="2" applyFont="1" applyBorder="1" applyAlignment="1">
      <alignment horizontal="left" vertical="top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177" fontId="18" fillId="0" borderId="0" xfId="2" applyNumberFormat="1" applyFont="1" applyAlignment="1">
      <alignment horizontal="center" vertical="center"/>
    </xf>
    <xf numFmtId="0" fontId="18" fillId="0" borderId="12" xfId="2" applyFont="1" applyBorder="1" applyAlignment="1">
      <alignment horizontal="left" vertical="top" wrapText="1"/>
    </xf>
    <xf numFmtId="0" fontId="18" fillId="0" borderId="13" xfId="2" applyFont="1" applyBorder="1" applyAlignment="1">
      <alignment horizontal="left" vertical="top" wrapText="1"/>
    </xf>
    <xf numFmtId="0" fontId="18" fillId="0" borderId="14" xfId="2" applyFont="1" applyBorder="1" applyAlignment="1">
      <alignment horizontal="left" vertical="top" wrapText="1"/>
    </xf>
    <xf numFmtId="0" fontId="18" fillId="0" borderId="15" xfId="2" applyFont="1" applyBorder="1" applyAlignment="1">
      <alignment horizontal="left" vertical="top" wrapText="1"/>
    </xf>
    <xf numFmtId="0" fontId="18" fillId="0" borderId="0" xfId="2" applyFont="1" applyAlignment="1">
      <alignment horizontal="left" vertical="top" wrapText="1"/>
    </xf>
    <xf numFmtId="0" fontId="18" fillId="0" borderId="16" xfId="2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7" xfId="1" quotePrefix="1" applyNumberFormat="1" applyFont="1" applyBorder="1" applyAlignment="1">
      <alignment horizontal="right" vertical="center"/>
    </xf>
    <xf numFmtId="0" fontId="3" fillId="0" borderId="7" xfId="1" applyNumberFormat="1" applyFont="1" applyBorder="1" applyAlignment="1">
      <alignment horizontal="right" vertical="center"/>
    </xf>
    <xf numFmtId="0" fontId="3" fillId="0" borderId="7" xfId="1" applyNumberFormat="1" applyFont="1" applyBorder="1" applyAlignment="1">
      <alignment vertical="center"/>
    </xf>
    <xf numFmtId="0" fontId="3" fillId="0" borderId="10" xfId="1" quotePrefix="1" applyNumberFormat="1" applyFont="1" applyBorder="1" applyAlignment="1">
      <alignment horizontal="right" vertical="center"/>
    </xf>
    <xf numFmtId="0" fontId="3" fillId="0" borderId="10" xfId="1" applyNumberFormat="1" applyFont="1" applyBorder="1" applyAlignment="1">
      <alignment horizontal="right" vertical="center"/>
    </xf>
    <xf numFmtId="0" fontId="18" fillId="0" borderId="13" xfId="2" applyFont="1" applyBorder="1" applyAlignment="1">
      <alignment horizontal="left" vertical="top"/>
    </xf>
    <xf numFmtId="0" fontId="18" fillId="0" borderId="14" xfId="2" applyFont="1" applyBorder="1" applyAlignment="1">
      <alignment horizontal="left" vertical="top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8</xdr:row>
      <xdr:rowOff>342900</xdr:rowOff>
    </xdr:from>
    <xdr:to>
      <xdr:col>15</xdr:col>
      <xdr:colOff>361950</xdr:colOff>
      <xdr:row>11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2573F23-14FD-4589-B37B-326EFEB7ED5B}"/>
            </a:ext>
          </a:extLst>
        </xdr:cNvPr>
        <xdr:cNvSpPr/>
      </xdr:nvSpPr>
      <xdr:spPr>
        <a:xfrm>
          <a:off x="11296650" y="2790825"/>
          <a:ext cx="2095500" cy="8953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査定から右側は書かないでください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工事件数が書ききれない場合は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コピーしてください。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314325</xdr:colOff>
      <xdr:row>4</xdr:row>
      <xdr:rowOff>219074</xdr:rowOff>
    </xdr:from>
    <xdr:to>
      <xdr:col>15</xdr:col>
      <xdr:colOff>47625</xdr:colOff>
      <xdr:row>7</xdr:row>
      <xdr:rowOff>47625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A36FB573-2907-41B0-9AF6-92169084AEAA}"/>
            </a:ext>
          </a:extLst>
        </xdr:cNvPr>
        <xdr:cNvSpPr txBox="1">
          <a:spLocks noChangeArrowheads="1"/>
        </xdr:cNvSpPr>
      </xdr:nvSpPr>
      <xdr:spPr bwMode="auto">
        <a:xfrm>
          <a:off x="11287125" y="1228724"/>
          <a:ext cx="1790700" cy="9048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１枚提出（Ａ４）</a:t>
          </a:r>
          <a:endParaRPr lang="en-US" altLang="ja-JP" sz="2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11</xdr:col>
      <xdr:colOff>514350</xdr:colOff>
      <xdr:row>1</xdr:row>
      <xdr:rowOff>123825</xdr:rowOff>
    </xdr:from>
    <xdr:ext cx="28575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822C276-4912-46BD-8D02-9AD4E9B8C1F5}"/>
            </a:ext>
          </a:extLst>
        </xdr:cNvPr>
        <xdr:cNvSpPr txBox="1"/>
      </xdr:nvSpPr>
      <xdr:spPr>
        <a:xfrm>
          <a:off x="10601325" y="581025"/>
          <a:ext cx="2857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oneCellAnchor>
    <xdr:from>
      <xdr:col>5</xdr:col>
      <xdr:colOff>1247775</xdr:colOff>
      <xdr:row>1</xdr:row>
      <xdr:rowOff>171450</xdr:rowOff>
    </xdr:from>
    <xdr:ext cx="466725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98D856C-095A-49FF-9131-10B9F1894BFC}"/>
            </a:ext>
          </a:extLst>
        </xdr:cNvPr>
        <xdr:cNvSpPr txBox="1"/>
      </xdr:nvSpPr>
      <xdr:spPr>
        <a:xfrm>
          <a:off x="7372350" y="628650"/>
          <a:ext cx="4667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貴名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85725</xdr:colOff>
      <xdr:row>1</xdr:row>
      <xdr:rowOff>66675</xdr:rowOff>
    </xdr:from>
    <xdr:to>
      <xdr:col>54</xdr:col>
      <xdr:colOff>28575</xdr:colOff>
      <xdr:row>8</xdr:row>
      <xdr:rowOff>133350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E08C8AB0-E490-4E27-A32A-A80ABF3D81B7}"/>
            </a:ext>
          </a:extLst>
        </xdr:cNvPr>
        <xdr:cNvSpPr txBox="1">
          <a:spLocks noChangeArrowheads="1"/>
        </xdr:cNvSpPr>
      </xdr:nvSpPr>
      <xdr:spPr bwMode="auto">
        <a:xfrm>
          <a:off x="11229975" y="304800"/>
          <a:ext cx="2085975" cy="1171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２枚提出(Ａ</a:t>
          </a:r>
          <a:r>
            <a:rPr lang="en-US" altLang="ja-JP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　</a:t>
          </a:r>
        </a:p>
      </xdr:txBody>
    </xdr:sp>
    <xdr:clientData/>
  </xdr:twoCellAnchor>
  <xdr:twoCellAnchor>
    <xdr:from>
      <xdr:col>46</xdr:col>
      <xdr:colOff>209550</xdr:colOff>
      <xdr:row>12</xdr:row>
      <xdr:rowOff>180975</xdr:rowOff>
    </xdr:from>
    <xdr:to>
      <xdr:col>55</xdr:col>
      <xdr:colOff>228600</xdr:colOff>
      <xdr:row>15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F78563-F6E3-4C96-91EE-BA60C057CB76}"/>
            </a:ext>
          </a:extLst>
        </xdr:cNvPr>
        <xdr:cNvSpPr txBox="1"/>
      </xdr:nvSpPr>
      <xdr:spPr>
        <a:xfrm>
          <a:off x="11591925" y="2209800"/>
          <a:ext cx="216217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詳細を書かない場合は税込みで</a:t>
          </a:r>
          <a:endParaRPr kumimoji="1" lang="en-US" altLang="ja-JP" sz="1100" b="1"/>
        </a:p>
        <a:p>
          <a:r>
            <a:rPr kumimoji="1" lang="ja-JP" altLang="en-US" sz="1100" b="1"/>
            <a:t>この一行で記入し、下記の小計・消費税・合計で分けて記入</a:t>
          </a:r>
          <a:endParaRPr kumimoji="1" lang="ja-JP" altLang="en-US" sz="1100"/>
        </a:p>
      </xdr:txBody>
    </xdr:sp>
    <xdr:clientData/>
  </xdr:twoCellAnchor>
  <xdr:twoCellAnchor>
    <xdr:from>
      <xdr:col>46</xdr:col>
      <xdr:colOff>209550</xdr:colOff>
      <xdr:row>16</xdr:row>
      <xdr:rowOff>0</xdr:rowOff>
    </xdr:from>
    <xdr:to>
      <xdr:col>56</xdr:col>
      <xdr:colOff>0</xdr:colOff>
      <xdr:row>18</xdr:row>
      <xdr:rowOff>266700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FE7EE8B-7D7A-4B40-844E-F6FBFB2B8D17}"/>
            </a:ext>
          </a:extLst>
        </xdr:cNvPr>
        <xdr:cNvSpPr txBox="1"/>
      </xdr:nvSpPr>
      <xdr:spPr>
        <a:xfrm>
          <a:off x="11591925" y="3171825"/>
          <a:ext cx="21717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内訳詳細を記入する場合は、税抜きで記入して下記の小計でまとめてください。</a:t>
          </a:r>
          <a:endParaRPr kumimoji="1" lang="en-US" altLang="ja-JP" sz="1100" b="1"/>
        </a:p>
        <a:p>
          <a:endParaRPr kumimoji="1" lang="ja-JP" altLang="en-US" sz="1100" b="1"/>
        </a:p>
      </xdr:txBody>
    </xdr:sp>
    <xdr:clientData/>
  </xdr:twoCellAnchor>
  <xdr:twoCellAnchor>
    <xdr:from>
      <xdr:col>45</xdr:col>
      <xdr:colOff>57150</xdr:colOff>
      <xdr:row>14</xdr:row>
      <xdr:rowOff>95250</xdr:rowOff>
    </xdr:from>
    <xdr:to>
      <xdr:col>47</xdr:col>
      <xdr:colOff>104775</xdr:colOff>
      <xdr:row>14</xdr:row>
      <xdr:rowOff>104775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14DA4C5-AF48-4C87-8101-363B661F91FA}"/>
            </a:ext>
          </a:extLst>
        </xdr:cNvPr>
        <xdr:cNvCxnSpPr/>
      </xdr:nvCxnSpPr>
      <xdr:spPr>
        <a:xfrm flipH="1">
          <a:off x="11201400" y="2619375"/>
          <a:ext cx="5238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2F0BEA2-2E8F-4A03-B31E-E1120AB8451E}"/>
            </a:ext>
          </a:extLst>
        </xdr:cNvPr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6</xdr:row>
      <xdr:rowOff>47625</xdr:rowOff>
    </xdr:from>
    <xdr:to>
      <xdr:col>9</xdr:col>
      <xdr:colOff>323850</xdr:colOff>
      <xdr:row>10</xdr:row>
      <xdr:rowOff>180975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379966F1-1CA2-4AF5-BB4E-A50D8C29684C}"/>
            </a:ext>
          </a:extLst>
        </xdr:cNvPr>
        <xdr:cNvSpPr txBox="1">
          <a:spLocks noChangeArrowheads="1"/>
        </xdr:cNvSpPr>
      </xdr:nvSpPr>
      <xdr:spPr bwMode="auto">
        <a:xfrm>
          <a:off x="6096000" y="1552575"/>
          <a:ext cx="1790700" cy="1428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査定から右側は記入しないでください。</a:t>
          </a:r>
          <a:endParaRPr lang="en-US" altLang="ja-JP" sz="1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542925</xdr:colOff>
      <xdr:row>2</xdr:row>
      <xdr:rowOff>180975</xdr:rowOff>
    </xdr:from>
    <xdr:to>
      <xdr:col>14</xdr:col>
      <xdr:colOff>361950</xdr:colOff>
      <xdr:row>5</xdr:row>
      <xdr:rowOff>152400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4AE385A-E485-4CB9-AB44-8C4844F7C6BE}"/>
            </a:ext>
          </a:extLst>
        </xdr:cNvPr>
        <xdr:cNvSpPr txBox="1"/>
      </xdr:nvSpPr>
      <xdr:spPr>
        <a:xfrm>
          <a:off x="9848850" y="742950"/>
          <a:ext cx="11906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１枚提出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19050</xdr:colOff>
      <xdr:row>13</xdr:row>
      <xdr:rowOff>228600</xdr:rowOff>
    </xdr:from>
    <xdr:to>
      <xdr:col>47</xdr:col>
      <xdr:colOff>219075</xdr:colOff>
      <xdr:row>15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8789EFF-0F04-4FB5-93A0-99C7142F58A2}"/>
            </a:ext>
          </a:extLst>
        </xdr:cNvPr>
        <xdr:cNvSpPr/>
      </xdr:nvSpPr>
      <xdr:spPr>
        <a:xfrm>
          <a:off x="9896475" y="2124075"/>
          <a:ext cx="1866900" cy="3333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税込額です。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37</xdr:col>
      <xdr:colOff>152400</xdr:colOff>
      <xdr:row>14</xdr:row>
      <xdr:rowOff>123825</xdr:rowOff>
    </xdr:from>
    <xdr:to>
      <xdr:col>39</xdr:col>
      <xdr:colOff>171450</xdr:colOff>
      <xdr:row>14</xdr:row>
      <xdr:rowOff>133350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A2CF3A5-991A-47DC-AAD9-55000A882436}"/>
            </a:ext>
          </a:extLst>
        </xdr:cNvPr>
        <xdr:cNvCxnSpPr/>
      </xdr:nvCxnSpPr>
      <xdr:spPr>
        <a:xfrm flipH="1">
          <a:off x="9315450" y="2266950"/>
          <a:ext cx="495300" cy="95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161925</xdr:colOff>
      <xdr:row>28</xdr:row>
      <xdr:rowOff>123825</xdr:rowOff>
    </xdr:from>
    <xdr:to>
      <xdr:col>39</xdr:col>
      <xdr:colOff>180975</xdr:colOff>
      <xdr:row>28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417CAF2-B71A-4D9A-B125-FDB09C11AFC9}"/>
            </a:ext>
          </a:extLst>
        </xdr:cNvPr>
        <xdr:cNvCxnSpPr/>
      </xdr:nvCxnSpPr>
      <xdr:spPr>
        <a:xfrm flipH="1">
          <a:off x="9324975" y="6400800"/>
          <a:ext cx="495300" cy="95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28</xdr:row>
      <xdr:rowOff>0</xdr:rowOff>
    </xdr:from>
    <xdr:to>
      <xdr:col>47</xdr:col>
      <xdr:colOff>200025</xdr:colOff>
      <xdr:row>29</xdr:row>
      <xdr:rowOff>38100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C4A74F1-6471-4743-9728-347E0328901C}"/>
            </a:ext>
          </a:extLst>
        </xdr:cNvPr>
        <xdr:cNvSpPr/>
      </xdr:nvSpPr>
      <xdr:spPr>
        <a:xfrm>
          <a:off x="9877425" y="6276975"/>
          <a:ext cx="1866900" cy="3333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上記の額と同額になります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AB37C-B880-487D-9985-93BB9D47ADB2}">
  <dimension ref="A1:R24"/>
  <sheetViews>
    <sheetView showZeros="0" tabSelected="1" view="pageBreakPreview" zoomScaleNormal="100" zoomScaleSheetLayoutView="100" workbookViewId="0">
      <selection activeCell="A2" sqref="A2"/>
    </sheetView>
  </sheetViews>
  <sheetFormatPr defaultRowHeight="13.5"/>
  <cols>
    <col min="1" max="1" width="27.75" style="1" customWidth="1"/>
    <col min="2" max="2" width="4.75" style="1" customWidth="1"/>
    <col min="3" max="3" width="16.625" style="1" customWidth="1"/>
    <col min="4" max="4" width="14.625" style="1" customWidth="1"/>
    <col min="5" max="6" width="16.625" style="1" customWidth="1"/>
    <col min="7" max="7" width="14.625" style="1" customWidth="1"/>
    <col min="8" max="8" width="6.75" style="1" customWidth="1"/>
    <col min="9" max="9" width="1.875" style="1" customWidth="1"/>
    <col min="10" max="10" width="8.5" style="1" customWidth="1"/>
    <col min="11" max="11" width="3.625" style="1" customWidth="1"/>
    <col min="12" max="12" width="11.625" style="1" customWidth="1"/>
    <col min="13" max="16384" width="9" style="1"/>
  </cols>
  <sheetData>
    <row r="1" spans="1:18" ht="36" customHeight="1" thickBot="1">
      <c r="D1" s="81" t="s">
        <v>8</v>
      </c>
      <c r="E1" s="81"/>
      <c r="F1" s="81"/>
      <c r="N1" s="46"/>
    </row>
    <row r="2" spans="1:18" ht="14.25" customHeight="1" thickTop="1">
      <c r="G2" s="82" t="s">
        <v>80</v>
      </c>
      <c r="H2" s="82"/>
      <c r="I2" s="82"/>
      <c r="J2" s="82"/>
      <c r="K2" s="82"/>
      <c r="L2" s="82"/>
    </row>
    <row r="3" spans="1:18" ht="20.100000000000001" customHeight="1">
      <c r="A3" s="84" t="s">
        <v>14</v>
      </c>
      <c r="B3" s="84"/>
      <c r="D3" s="85" t="s">
        <v>82</v>
      </c>
      <c r="E3" s="85"/>
      <c r="F3" s="85"/>
      <c r="G3" s="83"/>
      <c r="H3" s="83"/>
      <c r="I3" s="83"/>
      <c r="J3" s="83"/>
      <c r="K3" s="83"/>
      <c r="L3" s="83"/>
      <c r="M3" s="60"/>
      <c r="N3" s="60" t="s">
        <v>79</v>
      </c>
      <c r="O3" s="60"/>
      <c r="R3" s="45"/>
    </row>
    <row r="4" spans="1:18" ht="9.9499999999999993" customHeight="1"/>
    <row r="5" spans="1:18" s="59" customFormat="1" ht="27.75" customHeight="1">
      <c r="A5" s="55" t="s">
        <v>6</v>
      </c>
      <c r="B5" s="47" t="s">
        <v>0</v>
      </c>
      <c r="C5" s="56" t="s">
        <v>3</v>
      </c>
      <c r="D5" s="56" t="s">
        <v>1</v>
      </c>
      <c r="E5" s="57" t="s">
        <v>4</v>
      </c>
      <c r="F5" s="58" t="s">
        <v>5</v>
      </c>
      <c r="G5" s="56" t="s">
        <v>1</v>
      </c>
      <c r="H5" s="86" t="s">
        <v>4</v>
      </c>
      <c r="I5" s="86"/>
      <c r="J5" s="86"/>
      <c r="K5" s="86" t="s">
        <v>2</v>
      </c>
      <c r="L5" s="87"/>
    </row>
    <row r="6" spans="1:18" ht="29.1" customHeight="1">
      <c r="A6" s="66"/>
      <c r="B6" s="16"/>
      <c r="C6" s="18"/>
      <c r="D6" s="18">
        <f>C6*0.1</f>
        <v>0</v>
      </c>
      <c r="E6" s="50">
        <f>SUM(C6:D6)</f>
        <v>0</v>
      </c>
      <c r="F6" s="53"/>
      <c r="G6" s="18"/>
      <c r="H6" s="79"/>
      <c r="I6" s="79"/>
      <c r="J6" s="79"/>
      <c r="K6" s="74"/>
      <c r="L6" s="77"/>
    </row>
    <row r="7" spans="1:18" ht="29.1" customHeight="1">
      <c r="A7" s="66"/>
      <c r="B7" s="16"/>
      <c r="C7" s="18"/>
      <c r="D7" s="18">
        <f t="shared" ref="D7:D16" si="0">C7*0.1</f>
        <v>0</v>
      </c>
      <c r="E7" s="50">
        <f t="shared" ref="E7:E16" si="1">SUM(C7:D7)</f>
        <v>0</v>
      </c>
      <c r="F7" s="53"/>
      <c r="G7" s="18"/>
      <c r="H7" s="79"/>
      <c r="I7" s="79"/>
      <c r="J7" s="79"/>
      <c r="K7" s="74"/>
      <c r="L7" s="77"/>
    </row>
    <row r="8" spans="1:18" ht="29.1" customHeight="1">
      <c r="A8" s="66"/>
      <c r="B8" s="16"/>
      <c r="C8" s="18"/>
      <c r="D8" s="18">
        <f t="shared" si="0"/>
        <v>0</v>
      </c>
      <c r="E8" s="50">
        <f t="shared" si="1"/>
        <v>0</v>
      </c>
      <c r="F8" s="53"/>
      <c r="G8" s="18"/>
      <c r="H8" s="79"/>
      <c r="I8" s="79"/>
      <c r="J8" s="79"/>
      <c r="K8" s="74"/>
      <c r="L8" s="77"/>
    </row>
    <row r="9" spans="1:18" ht="29.1" customHeight="1">
      <c r="A9" s="66"/>
      <c r="B9" s="16"/>
      <c r="C9" s="18"/>
      <c r="D9" s="18">
        <f t="shared" si="0"/>
        <v>0</v>
      </c>
      <c r="E9" s="50">
        <f t="shared" si="1"/>
        <v>0</v>
      </c>
      <c r="F9" s="53"/>
      <c r="G9" s="18"/>
      <c r="H9" s="79"/>
      <c r="I9" s="79"/>
      <c r="J9" s="79"/>
      <c r="K9" s="74"/>
      <c r="L9" s="77"/>
    </row>
    <row r="10" spans="1:18" ht="29.1" customHeight="1">
      <c r="A10" s="66"/>
      <c r="B10" s="16"/>
      <c r="C10" s="18"/>
      <c r="D10" s="18">
        <f t="shared" si="0"/>
        <v>0</v>
      </c>
      <c r="E10" s="50">
        <f t="shared" si="1"/>
        <v>0</v>
      </c>
      <c r="F10" s="53"/>
      <c r="G10" s="18"/>
      <c r="H10" s="79"/>
      <c r="I10" s="79"/>
      <c r="J10" s="79"/>
      <c r="K10" s="74"/>
      <c r="L10" s="77"/>
    </row>
    <row r="11" spans="1:18" ht="29.1" customHeight="1">
      <c r="A11" s="66"/>
      <c r="B11" s="16"/>
      <c r="C11" s="18"/>
      <c r="D11" s="18">
        <f t="shared" si="0"/>
        <v>0</v>
      </c>
      <c r="E11" s="50">
        <f t="shared" si="1"/>
        <v>0</v>
      </c>
      <c r="F11" s="53"/>
      <c r="G11" s="18"/>
      <c r="H11" s="79"/>
      <c r="I11" s="79"/>
      <c r="J11" s="79"/>
      <c r="K11" s="74"/>
      <c r="L11" s="77"/>
    </row>
    <row r="12" spans="1:18" ht="29.1" customHeight="1">
      <c r="A12" s="66"/>
      <c r="B12" s="16"/>
      <c r="C12" s="18"/>
      <c r="D12" s="18">
        <f t="shared" si="0"/>
        <v>0</v>
      </c>
      <c r="E12" s="50">
        <f t="shared" si="1"/>
        <v>0</v>
      </c>
      <c r="F12" s="53"/>
      <c r="G12" s="18"/>
      <c r="H12" s="79"/>
      <c r="I12" s="79"/>
      <c r="J12" s="79"/>
      <c r="K12" s="74"/>
      <c r="L12" s="77"/>
    </row>
    <row r="13" spans="1:18" ht="29.1" customHeight="1">
      <c r="A13" s="66"/>
      <c r="B13" s="16"/>
      <c r="C13" s="18"/>
      <c r="D13" s="18">
        <f t="shared" si="0"/>
        <v>0</v>
      </c>
      <c r="E13" s="50">
        <f t="shared" si="1"/>
        <v>0</v>
      </c>
      <c r="F13" s="53"/>
      <c r="G13" s="18"/>
      <c r="H13" s="79"/>
      <c r="I13" s="79"/>
      <c r="J13" s="79"/>
      <c r="K13" s="74"/>
      <c r="L13" s="77"/>
    </row>
    <row r="14" spans="1:18" ht="29.1" customHeight="1">
      <c r="A14" s="66"/>
      <c r="B14" s="16"/>
      <c r="C14" s="18"/>
      <c r="D14" s="18">
        <f t="shared" si="0"/>
        <v>0</v>
      </c>
      <c r="E14" s="50">
        <f t="shared" si="1"/>
        <v>0</v>
      </c>
      <c r="F14" s="53"/>
      <c r="G14" s="18"/>
      <c r="H14" s="79"/>
      <c r="I14" s="79"/>
      <c r="J14" s="79"/>
      <c r="K14" s="74"/>
      <c r="L14" s="77"/>
    </row>
    <row r="15" spans="1:18" ht="29.1" customHeight="1">
      <c r="A15" s="66"/>
      <c r="B15" s="16"/>
      <c r="C15" s="18"/>
      <c r="D15" s="18">
        <f t="shared" si="0"/>
        <v>0</v>
      </c>
      <c r="E15" s="50">
        <f t="shared" si="1"/>
        <v>0</v>
      </c>
      <c r="F15" s="53"/>
      <c r="G15" s="18"/>
      <c r="H15" s="79"/>
      <c r="I15" s="79"/>
      <c r="J15" s="79"/>
      <c r="K15" s="74"/>
      <c r="L15" s="77"/>
    </row>
    <row r="16" spans="1:18" ht="29.1" customHeight="1">
      <c r="A16" s="26"/>
      <c r="B16" s="16"/>
      <c r="C16" s="18"/>
      <c r="D16" s="18">
        <f t="shared" si="0"/>
        <v>0</v>
      </c>
      <c r="E16" s="50">
        <f t="shared" si="1"/>
        <v>0</v>
      </c>
      <c r="F16" s="53"/>
      <c r="G16" s="18"/>
      <c r="H16" s="79"/>
      <c r="I16" s="79"/>
      <c r="J16" s="79"/>
      <c r="K16" s="74"/>
      <c r="L16" s="77"/>
    </row>
    <row r="17" spans="1:12" ht="27.95" customHeight="1">
      <c r="A17" s="15" t="s">
        <v>7</v>
      </c>
      <c r="B17" s="7"/>
      <c r="C17" s="19">
        <f>SUM(C6:C16)</f>
        <v>0</v>
      </c>
      <c r="D17" s="19">
        <f>SUM(D6:D16)</f>
        <v>0</v>
      </c>
      <c r="E17" s="51">
        <f>SUM(E6:E16)</f>
        <v>0</v>
      </c>
      <c r="F17" s="54"/>
      <c r="G17" s="19"/>
      <c r="H17" s="80"/>
      <c r="I17" s="80"/>
      <c r="J17" s="80"/>
      <c r="K17" s="76"/>
      <c r="L17" s="78"/>
    </row>
    <row r="18" spans="1:12" ht="9.9499999999999993" customHeight="1"/>
    <row r="19" spans="1:12" ht="20.100000000000001" customHeight="1">
      <c r="A19" s="8" t="s">
        <v>10</v>
      </c>
      <c r="B19" s="9"/>
      <c r="C19" s="9"/>
      <c r="D19" s="9"/>
      <c r="E19" s="9"/>
      <c r="F19" s="9"/>
      <c r="G19" s="9"/>
      <c r="H19" s="10"/>
      <c r="J19" s="69" t="s">
        <v>11</v>
      </c>
      <c r="K19" s="70"/>
      <c r="L19" s="71"/>
    </row>
    <row r="20" spans="1:12" ht="18" customHeight="1">
      <c r="A20" s="11"/>
      <c r="B20" s="72" t="s">
        <v>85</v>
      </c>
      <c r="C20" s="72"/>
      <c r="D20" s="72"/>
      <c r="E20" s="72"/>
      <c r="H20" s="12"/>
      <c r="J20" s="73"/>
      <c r="K20" s="74"/>
      <c r="L20" s="77"/>
    </row>
    <row r="21" spans="1:12" ht="18" customHeight="1">
      <c r="A21" s="11"/>
      <c r="H21" s="12"/>
      <c r="J21" s="73"/>
      <c r="K21" s="74"/>
      <c r="L21" s="77"/>
    </row>
    <row r="22" spans="1:12" ht="18" customHeight="1">
      <c r="A22" s="11"/>
      <c r="H22" s="12"/>
      <c r="J22" s="73"/>
      <c r="K22" s="74"/>
      <c r="L22" s="77"/>
    </row>
    <row r="23" spans="1:12" ht="18" customHeight="1">
      <c r="A23" s="11"/>
      <c r="H23" s="12"/>
      <c r="J23" s="73"/>
      <c r="K23" s="74"/>
      <c r="L23" s="77"/>
    </row>
    <row r="24" spans="1:12" ht="18" customHeight="1">
      <c r="A24" s="13"/>
      <c r="B24" s="3"/>
      <c r="C24" s="3"/>
      <c r="D24" s="3"/>
      <c r="E24" s="3"/>
      <c r="F24" s="3"/>
      <c r="G24" s="3"/>
      <c r="H24" s="14"/>
      <c r="J24" s="75"/>
      <c r="K24" s="76"/>
      <c r="L24" s="78"/>
    </row>
  </sheetData>
  <mergeCells count="34">
    <mergeCell ref="D1:F1"/>
    <mergeCell ref="G2:L3"/>
    <mergeCell ref="A3:B3"/>
    <mergeCell ref="D3:F3"/>
    <mergeCell ref="H5:J5"/>
    <mergeCell ref="K5:L5"/>
    <mergeCell ref="H6:J6"/>
    <mergeCell ref="K6:L6"/>
    <mergeCell ref="H7:J7"/>
    <mergeCell ref="K7:L7"/>
    <mergeCell ref="H8:J8"/>
    <mergeCell ref="K8:L8"/>
    <mergeCell ref="H9:J9"/>
    <mergeCell ref="K9:L9"/>
    <mergeCell ref="H10:J10"/>
    <mergeCell ref="K10:L10"/>
    <mergeCell ref="H11:J11"/>
    <mergeCell ref="K11:L11"/>
    <mergeCell ref="H12:J12"/>
    <mergeCell ref="K12:L12"/>
    <mergeCell ref="H13:J13"/>
    <mergeCell ref="K13:L13"/>
    <mergeCell ref="H14:J14"/>
    <mergeCell ref="K14:L14"/>
    <mergeCell ref="J19:L19"/>
    <mergeCell ref="B20:E20"/>
    <mergeCell ref="J20:K24"/>
    <mergeCell ref="L20:L24"/>
    <mergeCell ref="H15:J15"/>
    <mergeCell ref="K15:L15"/>
    <mergeCell ref="H16:J16"/>
    <mergeCell ref="K16:L16"/>
    <mergeCell ref="H17:J17"/>
    <mergeCell ref="K17:L17"/>
  </mergeCells>
  <phoneticPr fontId="2"/>
  <dataValidations count="1">
    <dataValidation type="list" allowBlank="1" showInputMessage="1" showErrorMessage="1" sqref="B6:B16" xr:uid="{1209A082-68CA-4F32-9D40-9BEC63261935}">
      <formula1>"○,×"</formula1>
    </dataValidation>
  </dataValidations>
  <pageMargins left="0.78740157480314965" right="0.27559055118110237" top="0.51181102362204722" bottom="0.43307086614173229" header="0.31496062992125984" footer="0.31496062992125984"/>
  <pageSetup paperSize="9" scale="95" orientation="landscape" horizont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1"/>
  <sheetViews>
    <sheetView showZeros="0" view="pageBreakPreview" zoomScaleNormal="100" zoomScaleSheetLayoutView="100" workbookViewId="0">
      <selection activeCell="D5" sqref="D5:N5"/>
    </sheetView>
  </sheetViews>
  <sheetFormatPr defaultRowHeight="13.5"/>
  <cols>
    <col min="1" max="45" width="3.25" style="1" customWidth="1"/>
    <col min="46" max="62" width="3.125" style="1" customWidth="1"/>
    <col min="63" max="16384" width="9" style="1"/>
  </cols>
  <sheetData>
    <row r="1" spans="1:54" ht="18.75">
      <c r="A1" s="123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20"/>
      <c r="P1" s="20"/>
      <c r="R1" s="124" t="s">
        <v>32</v>
      </c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23"/>
      <c r="AG1" s="21"/>
      <c r="AN1" s="121" t="s">
        <v>37</v>
      </c>
      <c r="AO1" s="121"/>
      <c r="AP1" s="120"/>
      <c r="AQ1" s="120"/>
      <c r="AR1" s="120"/>
      <c r="AS1" s="120"/>
      <c r="AT1" s="44"/>
    </row>
    <row r="2" spans="1:54" ht="6" customHeight="1"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23"/>
      <c r="AG2" s="21"/>
    </row>
    <row r="3" spans="1:54" ht="21.95" customHeight="1">
      <c r="A3" s="110"/>
      <c r="B3" s="110"/>
      <c r="C3" s="110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S3" s="126" t="s">
        <v>81</v>
      </c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G3" s="25" t="s">
        <v>36</v>
      </c>
      <c r="AH3" s="25"/>
      <c r="BB3" s="61"/>
    </row>
    <row r="4" spans="1:54" ht="6" customHeight="1">
      <c r="A4" s="48"/>
      <c r="B4" s="48"/>
      <c r="C4" s="48"/>
      <c r="D4" s="48"/>
      <c r="E4" s="48"/>
      <c r="F4" s="48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24"/>
      <c r="AF4" s="24"/>
      <c r="AG4" s="22"/>
    </row>
    <row r="5" spans="1:54" ht="21.95" customHeight="1">
      <c r="A5" s="111" t="s">
        <v>30</v>
      </c>
      <c r="B5" s="111"/>
      <c r="C5" s="111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64"/>
      <c r="AB5" s="89" t="s">
        <v>34</v>
      </c>
      <c r="AC5" s="89"/>
      <c r="AD5" s="89"/>
      <c r="AE5" s="89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</row>
    <row r="6" spans="1:54" ht="6" customHeight="1"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</row>
    <row r="7" spans="1:54" ht="19.5" customHeight="1">
      <c r="A7" s="63"/>
      <c r="B7" s="63"/>
      <c r="C7" s="63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P7" s="90" t="s">
        <v>71</v>
      </c>
      <c r="Q7" s="91"/>
      <c r="R7" s="92"/>
      <c r="S7" s="93" t="s">
        <v>19</v>
      </c>
      <c r="T7" s="93"/>
      <c r="U7" s="93"/>
      <c r="V7" s="93" t="s">
        <v>20</v>
      </c>
      <c r="W7" s="93"/>
      <c r="X7" s="93"/>
      <c r="Y7" s="94" t="s">
        <v>21</v>
      </c>
      <c r="Z7" s="91"/>
      <c r="AA7" s="95"/>
      <c r="AB7" s="89" t="s">
        <v>33</v>
      </c>
      <c r="AC7" s="89"/>
      <c r="AD7" s="89"/>
      <c r="AE7" s="89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8" t="s">
        <v>12</v>
      </c>
    </row>
    <row r="8" spans="1:54" ht="6" customHeight="1"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P8" s="96"/>
      <c r="Q8" s="97"/>
      <c r="R8" s="97"/>
      <c r="S8" s="101"/>
      <c r="T8" s="97"/>
      <c r="U8" s="102"/>
      <c r="V8" s="101"/>
      <c r="W8" s="97"/>
      <c r="X8" s="102"/>
      <c r="Y8" s="101"/>
      <c r="Z8" s="97"/>
      <c r="AA8" s="107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</row>
    <row r="9" spans="1:54" ht="19.5" customHeight="1"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P9" s="98"/>
      <c r="Q9" s="99"/>
      <c r="R9" s="99"/>
      <c r="S9" s="103"/>
      <c r="T9" s="99"/>
      <c r="U9" s="104"/>
      <c r="V9" s="103"/>
      <c r="W9" s="99"/>
      <c r="X9" s="104"/>
      <c r="Y9" s="103"/>
      <c r="Z9" s="99"/>
      <c r="AA9" s="108"/>
      <c r="AB9" s="89" t="s">
        <v>35</v>
      </c>
      <c r="AC9" s="89"/>
      <c r="AD9" s="89"/>
      <c r="AE9" s="89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8"/>
    </row>
    <row r="10" spans="1:54" ht="6" customHeight="1"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P10" s="98"/>
      <c r="Q10" s="99"/>
      <c r="R10" s="99"/>
      <c r="S10" s="103"/>
      <c r="T10" s="99"/>
      <c r="U10" s="104"/>
      <c r="V10" s="103"/>
      <c r="W10" s="99"/>
      <c r="X10" s="104"/>
      <c r="Y10" s="103"/>
      <c r="Z10" s="99"/>
      <c r="AA10" s="108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</row>
    <row r="11" spans="1:54" ht="18" customHeight="1">
      <c r="A11" s="88" t="s">
        <v>31</v>
      </c>
      <c r="B11" s="88"/>
      <c r="C11" s="88"/>
      <c r="D11" s="67"/>
      <c r="E11" s="88"/>
      <c r="F11" s="88"/>
      <c r="G11" s="88"/>
      <c r="H11" s="88"/>
      <c r="I11" s="88"/>
      <c r="J11" s="88"/>
      <c r="K11" s="88"/>
      <c r="L11" s="88"/>
      <c r="M11" s="88"/>
      <c r="N11" s="88"/>
      <c r="P11" s="98"/>
      <c r="Q11" s="99"/>
      <c r="R11" s="99"/>
      <c r="S11" s="103"/>
      <c r="T11" s="99"/>
      <c r="U11" s="104"/>
      <c r="V11" s="103"/>
      <c r="W11" s="99"/>
      <c r="X11" s="104"/>
      <c r="Y11" s="103"/>
      <c r="Z11" s="99"/>
      <c r="AA11" s="108"/>
      <c r="AB11" s="89"/>
      <c r="AC11" s="89"/>
      <c r="AD11" s="89"/>
      <c r="AE11" s="89"/>
      <c r="AF11" s="65"/>
      <c r="AG11" s="64" t="s">
        <v>86</v>
      </c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</row>
    <row r="12" spans="1:54" ht="10.5" customHeight="1"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P12" s="98"/>
      <c r="Q12" s="99"/>
      <c r="R12" s="100"/>
      <c r="S12" s="105"/>
      <c r="T12" s="100"/>
      <c r="U12" s="106"/>
      <c r="V12" s="105"/>
      <c r="W12" s="100"/>
      <c r="X12" s="106"/>
      <c r="Y12" s="105"/>
      <c r="Z12" s="100"/>
      <c r="AA12" s="109"/>
    </row>
    <row r="13" spans="1:54" ht="20.100000000000001" customHeight="1">
      <c r="A13" s="69" t="s">
        <v>22</v>
      </c>
      <c r="B13" s="70"/>
      <c r="C13" s="70"/>
      <c r="D13" s="70"/>
      <c r="E13" s="70"/>
      <c r="F13" s="70"/>
      <c r="G13" s="70"/>
      <c r="H13" s="70"/>
      <c r="I13" s="70" t="s">
        <v>23</v>
      </c>
      <c r="J13" s="70"/>
      <c r="K13" s="70"/>
      <c r="L13" s="70"/>
      <c r="M13" s="70"/>
      <c r="N13" s="70"/>
      <c r="O13" s="70"/>
      <c r="P13" s="70"/>
      <c r="Q13" s="70"/>
      <c r="R13" s="70" t="s">
        <v>18</v>
      </c>
      <c r="S13" s="70"/>
      <c r="T13" s="70"/>
      <c r="U13" s="70"/>
      <c r="V13" s="70"/>
      <c r="W13" s="70"/>
      <c r="X13" s="70"/>
      <c r="Y13" s="70" t="s">
        <v>41</v>
      </c>
      <c r="Z13" s="70"/>
      <c r="AA13" s="70"/>
      <c r="AB13" s="70"/>
      <c r="AC13" s="70"/>
      <c r="AD13" s="70"/>
      <c r="AE13" s="70"/>
      <c r="AF13" s="70" t="s">
        <v>24</v>
      </c>
      <c r="AG13" s="70"/>
      <c r="AH13" s="70"/>
      <c r="AI13" s="70"/>
      <c r="AJ13" s="70"/>
      <c r="AK13" s="70"/>
      <c r="AL13" s="70"/>
      <c r="AM13" s="70" t="s">
        <v>25</v>
      </c>
      <c r="AN13" s="70"/>
      <c r="AO13" s="70"/>
      <c r="AP13" s="70"/>
      <c r="AQ13" s="70"/>
      <c r="AR13" s="70"/>
      <c r="AS13" s="71"/>
      <c r="AT13" s="2"/>
    </row>
    <row r="14" spans="1:54" ht="20.100000000000001" customHeight="1">
      <c r="A14" s="73"/>
      <c r="B14" s="74"/>
      <c r="C14" s="74"/>
      <c r="D14" s="74"/>
      <c r="E14" s="74"/>
      <c r="F14" s="74"/>
      <c r="G14" s="74"/>
      <c r="H14" s="74"/>
      <c r="I14" s="114" t="s">
        <v>26</v>
      </c>
      <c r="J14" s="114"/>
      <c r="K14" s="114" t="s">
        <v>27</v>
      </c>
      <c r="L14" s="114"/>
      <c r="M14" s="114" t="s">
        <v>28</v>
      </c>
      <c r="N14" s="114"/>
      <c r="O14" s="114"/>
      <c r="P14" s="114"/>
      <c r="Q14" s="114"/>
      <c r="R14" s="114" t="s">
        <v>26</v>
      </c>
      <c r="S14" s="114"/>
      <c r="T14" s="114" t="s">
        <v>29</v>
      </c>
      <c r="U14" s="114"/>
      <c r="V14" s="114"/>
      <c r="W14" s="114"/>
      <c r="X14" s="114"/>
      <c r="Y14" s="114" t="s">
        <v>17</v>
      </c>
      <c r="Z14" s="114"/>
      <c r="AA14" s="114" t="s">
        <v>29</v>
      </c>
      <c r="AB14" s="114"/>
      <c r="AC14" s="114"/>
      <c r="AD14" s="114"/>
      <c r="AE14" s="114"/>
      <c r="AF14" s="114" t="s">
        <v>17</v>
      </c>
      <c r="AG14" s="114"/>
      <c r="AH14" s="114" t="s">
        <v>29</v>
      </c>
      <c r="AI14" s="114"/>
      <c r="AJ14" s="114"/>
      <c r="AK14" s="114"/>
      <c r="AL14" s="114"/>
      <c r="AM14" s="114" t="s">
        <v>17</v>
      </c>
      <c r="AN14" s="114"/>
      <c r="AO14" s="114" t="s">
        <v>29</v>
      </c>
      <c r="AP14" s="114"/>
      <c r="AQ14" s="114"/>
      <c r="AR14" s="114"/>
      <c r="AS14" s="128"/>
      <c r="AT14" s="2"/>
    </row>
    <row r="15" spans="1:54" ht="26.1" customHeight="1">
      <c r="A15" s="116"/>
      <c r="B15" s="117"/>
      <c r="C15" s="117"/>
      <c r="D15" s="117"/>
      <c r="E15" s="117"/>
      <c r="F15" s="117"/>
      <c r="G15" s="117"/>
      <c r="H15" s="117"/>
      <c r="I15" s="115"/>
      <c r="J15" s="115"/>
      <c r="K15" s="74"/>
      <c r="L15" s="74"/>
      <c r="M15" s="79"/>
      <c r="N15" s="79"/>
      <c r="O15" s="79"/>
      <c r="P15" s="79"/>
      <c r="Q15" s="79"/>
      <c r="R15" s="115"/>
      <c r="S15" s="115"/>
      <c r="T15" s="79"/>
      <c r="U15" s="79"/>
      <c r="V15" s="79"/>
      <c r="W15" s="79"/>
      <c r="X15" s="79"/>
      <c r="Y15" s="115"/>
      <c r="Z15" s="115"/>
      <c r="AA15" s="79"/>
      <c r="AB15" s="79"/>
      <c r="AC15" s="79"/>
      <c r="AD15" s="79"/>
      <c r="AE15" s="79"/>
      <c r="AF15" s="115"/>
      <c r="AG15" s="115"/>
      <c r="AH15" s="79"/>
      <c r="AI15" s="79"/>
      <c r="AJ15" s="79"/>
      <c r="AK15" s="79"/>
      <c r="AL15" s="79"/>
      <c r="AM15" s="115"/>
      <c r="AN15" s="115"/>
      <c r="AO15" s="79">
        <f t="shared" ref="AO15:AO26" si="0">M15-T15</f>
        <v>0</v>
      </c>
      <c r="AP15" s="79"/>
      <c r="AQ15" s="79"/>
      <c r="AR15" s="79"/>
      <c r="AS15" s="122"/>
    </row>
    <row r="16" spans="1:54" ht="26.1" customHeight="1">
      <c r="A16" s="116"/>
      <c r="B16" s="117"/>
      <c r="C16" s="117"/>
      <c r="D16" s="117"/>
      <c r="E16" s="117"/>
      <c r="F16" s="117"/>
      <c r="G16" s="117"/>
      <c r="H16" s="117"/>
      <c r="I16" s="115"/>
      <c r="J16" s="115"/>
      <c r="K16" s="74"/>
      <c r="L16" s="74"/>
      <c r="M16" s="79"/>
      <c r="N16" s="79"/>
      <c r="O16" s="79"/>
      <c r="P16" s="79"/>
      <c r="Q16" s="79"/>
      <c r="R16" s="115"/>
      <c r="S16" s="115"/>
      <c r="T16" s="79"/>
      <c r="U16" s="79"/>
      <c r="V16" s="79"/>
      <c r="W16" s="79"/>
      <c r="X16" s="79"/>
      <c r="Y16" s="115"/>
      <c r="Z16" s="115"/>
      <c r="AA16" s="79">
        <v>0</v>
      </c>
      <c r="AB16" s="79"/>
      <c r="AC16" s="79"/>
      <c r="AD16" s="79"/>
      <c r="AE16" s="79"/>
      <c r="AF16" s="115"/>
      <c r="AG16" s="115"/>
      <c r="AH16" s="79"/>
      <c r="AI16" s="79"/>
      <c r="AJ16" s="79"/>
      <c r="AK16" s="79"/>
      <c r="AL16" s="79"/>
      <c r="AM16" s="115"/>
      <c r="AN16" s="115"/>
      <c r="AO16" s="79">
        <f t="shared" si="0"/>
        <v>0</v>
      </c>
      <c r="AP16" s="79"/>
      <c r="AQ16" s="79"/>
      <c r="AR16" s="79"/>
      <c r="AS16" s="122"/>
    </row>
    <row r="17" spans="1:45" ht="26.1" customHeight="1">
      <c r="A17" s="116"/>
      <c r="B17" s="117"/>
      <c r="C17" s="117"/>
      <c r="D17" s="117"/>
      <c r="E17" s="117"/>
      <c r="F17" s="117"/>
      <c r="G17" s="117"/>
      <c r="H17" s="117"/>
      <c r="I17" s="115"/>
      <c r="J17" s="115"/>
      <c r="K17" s="74"/>
      <c r="L17" s="74"/>
      <c r="M17" s="79"/>
      <c r="N17" s="79"/>
      <c r="O17" s="79"/>
      <c r="P17" s="79"/>
      <c r="Q17" s="79"/>
      <c r="R17" s="115"/>
      <c r="S17" s="115"/>
      <c r="T17" s="79">
        <f t="shared" ref="T17:T26" si="1">AA17+AH17</f>
        <v>0</v>
      </c>
      <c r="U17" s="79"/>
      <c r="V17" s="79"/>
      <c r="W17" s="79"/>
      <c r="X17" s="79"/>
      <c r="Y17" s="115"/>
      <c r="Z17" s="115"/>
      <c r="AA17" s="79"/>
      <c r="AB17" s="79"/>
      <c r="AC17" s="79"/>
      <c r="AD17" s="79"/>
      <c r="AE17" s="79"/>
      <c r="AF17" s="115"/>
      <c r="AG17" s="115"/>
      <c r="AH17" s="79"/>
      <c r="AI17" s="79"/>
      <c r="AJ17" s="79"/>
      <c r="AK17" s="79"/>
      <c r="AL17" s="79"/>
      <c r="AM17" s="115"/>
      <c r="AN17" s="115"/>
      <c r="AO17" s="79">
        <f t="shared" si="0"/>
        <v>0</v>
      </c>
      <c r="AP17" s="79"/>
      <c r="AQ17" s="79"/>
      <c r="AR17" s="79"/>
      <c r="AS17" s="122"/>
    </row>
    <row r="18" spans="1:45" ht="26.1" customHeight="1">
      <c r="A18" s="116"/>
      <c r="B18" s="117"/>
      <c r="C18" s="117"/>
      <c r="D18" s="117"/>
      <c r="E18" s="117"/>
      <c r="F18" s="117"/>
      <c r="G18" s="117"/>
      <c r="H18" s="117"/>
      <c r="I18" s="115"/>
      <c r="J18" s="115"/>
      <c r="K18" s="74"/>
      <c r="L18" s="74"/>
      <c r="M18" s="79"/>
      <c r="N18" s="79"/>
      <c r="O18" s="79"/>
      <c r="P18" s="79"/>
      <c r="Q18" s="79"/>
      <c r="R18" s="115"/>
      <c r="S18" s="115"/>
      <c r="T18" s="79">
        <f t="shared" si="1"/>
        <v>0</v>
      </c>
      <c r="U18" s="79"/>
      <c r="V18" s="79"/>
      <c r="W18" s="79"/>
      <c r="X18" s="79"/>
      <c r="Y18" s="115"/>
      <c r="Z18" s="115"/>
      <c r="AA18" s="79"/>
      <c r="AB18" s="79"/>
      <c r="AC18" s="79"/>
      <c r="AD18" s="79"/>
      <c r="AE18" s="79"/>
      <c r="AF18" s="115"/>
      <c r="AG18" s="115"/>
      <c r="AH18" s="79"/>
      <c r="AI18" s="79"/>
      <c r="AJ18" s="79"/>
      <c r="AK18" s="79"/>
      <c r="AL18" s="79"/>
      <c r="AM18" s="115"/>
      <c r="AN18" s="115"/>
      <c r="AO18" s="79">
        <f t="shared" si="0"/>
        <v>0</v>
      </c>
      <c r="AP18" s="79"/>
      <c r="AQ18" s="79"/>
      <c r="AR18" s="79"/>
      <c r="AS18" s="122"/>
    </row>
    <row r="19" spans="1:45" ht="26.1" customHeight="1">
      <c r="A19" s="116"/>
      <c r="B19" s="117"/>
      <c r="C19" s="117"/>
      <c r="D19" s="117"/>
      <c r="E19" s="117"/>
      <c r="F19" s="117"/>
      <c r="G19" s="117"/>
      <c r="H19" s="117"/>
      <c r="I19" s="115"/>
      <c r="J19" s="115"/>
      <c r="K19" s="74"/>
      <c r="L19" s="74"/>
      <c r="M19" s="79"/>
      <c r="N19" s="79"/>
      <c r="O19" s="79"/>
      <c r="P19" s="79"/>
      <c r="Q19" s="79"/>
      <c r="R19" s="115"/>
      <c r="S19" s="115"/>
      <c r="T19" s="79">
        <f t="shared" si="1"/>
        <v>0</v>
      </c>
      <c r="U19" s="79"/>
      <c r="V19" s="79"/>
      <c r="W19" s="79"/>
      <c r="X19" s="79"/>
      <c r="Y19" s="115"/>
      <c r="Z19" s="115"/>
      <c r="AA19" s="79"/>
      <c r="AB19" s="79"/>
      <c r="AC19" s="79"/>
      <c r="AD19" s="79"/>
      <c r="AE19" s="79"/>
      <c r="AF19" s="115"/>
      <c r="AG19" s="115"/>
      <c r="AH19" s="79"/>
      <c r="AI19" s="79"/>
      <c r="AJ19" s="79"/>
      <c r="AK19" s="79"/>
      <c r="AL19" s="79"/>
      <c r="AM19" s="115"/>
      <c r="AN19" s="115"/>
      <c r="AO19" s="79">
        <f t="shared" si="0"/>
        <v>0</v>
      </c>
      <c r="AP19" s="79"/>
      <c r="AQ19" s="79"/>
      <c r="AR19" s="79"/>
      <c r="AS19" s="122"/>
    </row>
    <row r="20" spans="1:45" ht="26.1" customHeight="1">
      <c r="A20" s="116"/>
      <c r="B20" s="117"/>
      <c r="C20" s="117"/>
      <c r="D20" s="117"/>
      <c r="E20" s="117"/>
      <c r="F20" s="117"/>
      <c r="G20" s="117"/>
      <c r="H20" s="117"/>
      <c r="I20" s="115"/>
      <c r="J20" s="115"/>
      <c r="K20" s="74"/>
      <c r="L20" s="74"/>
      <c r="M20" s="79"/>
      <c r="N20" s="79"/>
      <c r="O20" s="79"/>
      <c r="P20" s="79"/>
      <c r="Q20" s="79"/>
      <c r="R20" s="115"/>
      <c r="S20" s="115"/>
      <c r="T20" s="79">
        <f t="shared" si="1"/>
        <v>0</v>
      </c>
      <c r="U20" s="79"/>
      <c r="V20" s="79"/>
      <c r="W20" s="79"/>
      <c r="X20" s="79"/>
      <c r="Y20" s="115"/>
      <c r="Z20" s="115"/>
      <c r="AA20" s="79"/>
      <c r="AB20" s="79"/>
      <c r="AC20" s="79"/>
      <c r="AD20" s="79"/>
      <c r="AE20" s="79"/>
      <c r="AF20" s="115"/>
      <c r="AG20" s="115"/>
      <c r="AH20" s="79"/>
      <c r="AI20" s="79"/>
      <c r="AJ20" s="79"/>
      <c r="AK20" s="79"/>
      <c r="AL20" s="79"/>
      <c r="AM20" s="115"/>
      <c r="AN20" s="115"/>
      <c r="AO20" s="79">
        <f t="shared" si="0"/>
        <v>0</v>
      </c>
      <c r="AP20" s="79"/>
      <c r="AQ20" s="79"/>
      <c r="AR20" s="79"/>
      <c r="AS20" s="122"/>
    </row>
    <row r="21" spans="1:45" ht="26.1" customHeight="1">
      <c r="A21" s="116"/>
      <c r="B21" s="117"/>
      <c r="C21" s="117"/>
      <c r="D21" s="117"/>
      <c r="E21" s="117"/>
      <c r="F21" s="117"/>
      <c r="G21" s="117"/>
      <c r="H21" s="117"/>
      <c r="I21" s="115"/>
      <c r="J21" s="115"/>
      <c r="K21" s="74"/>
      <c r="L21" s="74"/>
      <c r="M21" s="79"/>
      <c r="N21" s="79"/>
      <c r="O21" s="79"/>
      <c r="P21" s="79"/>
      <c r="Q21" s="79"/>
      <c r="R21" s="115"/>
      <c r="S21" s="115"/>
      <c r="T21" s="79">
        <f t="shared" si="1"/>
        <v>0</v>
      </c>
      <c r="U21" s="79"/>
      <c r="V21" s="79"/>
      <c r="W21" s="79"/>
      <c r="X21" s="79"/>
      <c r="Y21" s="115"/>
      <c r="Z21" s="115"/>
      <c r="AA21" s="79"/>
      <c r="AB21" s="79"/>
      <c r="AC21" s="79"/>
      <c r="AD21" s="79"/>
      <c r="AE21" s="79"/>
      <c r="AF21" s="115"/>
      <c r="AG21" s="115"/>
      <c r="AH21" s="79"/>
      <c r="AI21" s="79"/>
      <c r="AJ21" s="79"/>
      <c r="AK21" s="79"/>
      <c r="AL21" s="79"/>
      <c r="AM21" s="115"/>
      <c r="AN21" s="115"/>
      <c r="AO21" s="79">
        <f t="shared" si="0"/>
        <v>0</v>
      </c>
      <c r="AP21" s="79"/>
      <c r="AQ21" s="79"/>
      <c r="AR21" s="79"/>
      <c r="AS21" s="122"/>
    </row>
    <row r="22" spans="1:45" ht="26.1" customHeight="1">
      <c r="A22" s="116"/>
      <c r="B22" s="117"/>
      <c r="C22" s="117"/>
      <c r="D22" s="117"/>
      <c r="E22" s="117"/>
      <c r="F22" s="117"/>
      <c r="G22" s="117"/>
      <c r="H22" s="117"/>
      <c r="I22" s="115"/>
      <c r="J22" s="115"/>
      <c r="K22" s="74"/>
      <c r="L22" s="74"/>
      <c r="M22" s="79"/>
      <c r="N22" s="79"/>
      <c r="O22" s="79"/>
      <c r="P22" s="79"/>
      <c r="Q22" s="79"/>
      <c r="R22" s="115"/>
      <c r="S22" s="115"/>
      <c r="T22" s="79">
        <f t="shared" si="1"/>
        <v>0</v>
      </c>
      <c r="U22" s="79"/>
      <c r="V22" s="79"/>
      <c r="W22" s="79"/>
      <c r="X22" s="79"/>
      <c r="Y22" s="115"/>
      <c r="Z22" s="115"/>
      <c r="AA22" s="79"/>
      <c r="AB22" s="79"/>
      <c r="AC22" s="79"/>
      <c r="AD22" s="79"/>
      <c r="AE22" s="79"/>
      <c r="AF22" s="115"/>
      <c r="AG22" s="115"/>
      <c r="AH22" s="79"/>
      <c r="AI22" s="79"/>
      <c r="AJ22" s="79"/>
      <c r="AK22" s="79"/>
      <c r="AL22" s="79"/>
      <c r="AM22" s="115"/>
      <c r="AN22" s="115"/>
      <c r="AO22" s="79">
        <f t="shared" si="0"/>
        <v>0</v>
      </c>
      <c r="AP22" s="79"/>
      <c r="AQ22" s="79"/>
      <c r="AR22" s="79"/>
      <c r="AS22" s="122"/>
    </row>
    <row r="23" spans="1:45" ht="26.1" customHeight="1">
      <c r="A23" s="116"/>
      <c r="B23" s="117"/>
      <c r="C23" s="117"/>
      <c r="D23" s="117"/>
      <c r="E23" s="117"/>
      <c r="F23" s="117"/>
      <c r="G23" s="117"/>
      <c r="H23" s="117"/>
      <c r="I23" s="115"/>
      <c r="J23" s="115"/>
      <c r="K23" s="74"/>
      <c r="L23" s="74"/>
      <c r="M23" s="79"/>
      <c r="N23" s="79"/>
      <c r="O23" s="79"/>
      <c r="P23" s="79"/>
      <c r="Q23" s="79"/>
      <c r="R23" s="115"/>
      <c r="S23" s="115"/>
      <c r="T23" s="79">
        <f t="shared" si="1"/>
        <v>0</v>
      </c>
      <c r="U23" s="79"/>
      <c r="V23" s="79"/>
      <c r="W23" s="79"/>
      <c r="X23" s="79"/>
      <c r="Y23" s="115"/>
      <c r="Z23" s="115"/>
      <c r="AA23" s="79"/>
      <c r="AB23" s="79"/>
      <c r="AC23" s="79"/>
      <c r="AD23" s="79"/>
      <c r="AE23" s="79"/>
      <c r="AF23" s="115"/>
      <c r="AG23" s="115"/>
      <c r="AH23" s="79"/>
      <c r="AI23" s="79"/>
      <c r="AJ23" s="79"/>
      <c r="AK23" s="79"/>
      <c r="AL23" s="79"/>
      <c r="AM23" s="115"/>
      <c r="AN23" s="115"/>
      <c r="AO23" s="79">
        <f t="shared" si="0"/>
        <v>0</v>
      </c>
      <c r="AP23" s="79"/>
      <c r="AQ23" s="79"/>
      <c r="AR23" s="79"/>
      <c r="AS23" s="122"/>
    </row>
    <row r="24" spans="1:45" ht="26.1" customHeight="1">
      <c r="A24" s="116"/>
      <c r="B24" s="117"/>
      <c r="C24" s="117"/>
      <c r="D24" s="117"/>
      <c r="E24" s="117"/>
      <c r="F24" s="117"/>
      <c r="G24" s="117"/>
      <c r="H24" s="117"/>
      <c r="I24" s="115"/>
      <c r="J24" s="115"/>
      <c r="K24" s="74"/>
      <c r="L24" s="74"/>
      <c r="M24" s="79"/>
      <c r="N24" s="79"/>
      <c r="O24" s="79"/>
      <c r="P24" s="79"/>
      <c r="Q24" s="79"/>
      <c r="R24" s="115"/>
      <c r="S24" s="115"/>
      <c r="T24" s="79">
        <f t="shared" si="1"/>
        <v>0</v>
      </c>
      <c r="U24" s="79"/>
      <c r="V24" s="79"/>
      <c r="W24" s="79"/>
      <c r="X24" s="79"/>
      <c r="Y24" s="115"/>
      <c r="Z24" s="115"/>
      <c r="AA24" s="79"/>
      <c r="AB24" s="79"/>
      <c r="AC24" s="79"/>
      <c r="AD24" s="79"/>
      <c r="AE24" s="79"/>
      <c r="AF24" s="115"/>
      <c r="AG24" s="115"/>
      <c r="AH24" s="79"/>
      <c r="AI24" s="79"/>
      <c r="AJ24" s="79"/>
      <c r="AK24" s="79"/>
      <c r="AL24" s="79"/>
      <c r="AM24" s="115"/>
      <c r="AN24" s="115"/>
      <c r="AO24" s="79">
        <f t="shared" si="0"/>
        <v>0</v>
      </c>
      <c r="AP24" s="79"/>
      <c r="AQ24" s="79"/>
      <c r="AR24" s="79"/>
      <c r="AS24" s="122"/>
    </row>
    <row r="25" spans="1:45" ht="26.1" customHeight="1">
      <c r="A25" s="116"/>
      <c r="B25" s="117"/>
      <c r="C25" s="117"/>
      <c r="D25" s="117"/>
      <c r="E25" s="117"/>
      <c r="F25" s="117"/>
      <c r="G25" s="117"/>
      <c r="H25" s="117"/>
      <c r="I25" s="115"/>
      <c r="J25" s="115"/>
      <c r="K25" s="74"/>
      <c r="L25" s="74"/>
      <c r="M25" s="79"/>
      <c r="N25" s="79"/>
      <c r="O25" s="79"/>
      <c r="P25" s="79"/>
      <c r="Q25" s="79"/>
      <c r="R25" s="115"/>
      <c r="S25" s="115"/>
      <c r="T25" s="79">
        <f t="shared" si="1"/>
        <v>0</v>
      </c>
      <c r="U25" s="79"/>
      <c r="V25" s="79"/>
      <c r="W25" s="79"/>
      <c r="X25" s="79"/>
      <c r="Y25" s="115"/>
      <c r="Z25" s="115"/>
      <c r="AA25" s="79"/>
      <c r="AB25" s="79"/>
      <c r="AC25" s="79"/>
      <c r="AD25" s="79"/>
      <c r="AE25" s="79"/>
      <c r="AF25" s="115"/>
      <c r="AG25" s="115"/>
      <c r="AH25" s="79"/>
      <c r="AI25" s="79"/>
      <c r="AJ25" s="79"/>
      <c r="AK25" s="79"/>
      <c r="AL25" s="79"/>
      <c r="AM25" s="115"/>
      <c r="AN25" s="115"/>
      <c r="AO25" s="79">
        <f>M25-T25</f>
        <v>0</v>
      </c>
      <c r="AP25" s="79"/>
      <c r="AQ25" s="79"/>
      <c r="AR25" s="79"/>
      <c r="AS25" s="122"/>
    </row>
    <row r="26" spans="1:45" ht="26.1" customHeight="1">
      <c r="A26" s="116"/>
      <c r="B26" s="117"/>
      <c r="C26" s="117"/>
      <c r="D26" s="117"/>
      <c r="E26" s="117"/>
      <c r="F26" s="117"/>
      <c r="G26" s="117"/>
      <c r="H26" s="117"/>
      <c r="I26" s="115"/>
      <c r="J26" s="115"/>
      <c r="K26" s="74"/>
      <c r="L26" s="74"/>
      <c r="M26" s="79"/>
      <c r="N26" s="79"/>
      <c r="O26" s="79"/>
      <c r="P26" s="79"/>
      <c r="Q26" s="79"/>
      <c r="R26" s="115"/>
      <c r="S26" s="115"/>
      <c r="T26" s="79">
        <f t="shared" si="1"/>
        <v>0</v>
      </c>
      <c r="U26" s="79"/>
      <c r="V26" s="79"/>
      <c r="W26" s="79"/>
      <c r="X26" s="79"/>
      <c r="Y26" s="115"/>
      <c r="Z26" s="115"/>
      <c r="AA26" s="79"/>
      <c r="AB26" s="79"/>
      <c r="AC26" s="79"/>
      <c r="AD26" s="79"/>
      <c r="AE26" s="79"/>
      <c r="AF26" s="115"/>
      <c r="AG26" s="115"/>
      <c r="AH26" s="79"/>
      <c r="AI26" s="79"/>
      <c r="AJ26" s="79"/>
      <c r="AK26" s="79"/>
      <c r="AL26" s="79"/>
      <c r="AM26" s="115"/>
      <c r="AN26" s="115"/>
      <c r="AO26" s="79">
        <f t="shared" si="0"/>
        <v>0</v>
      </c>
      <c r="AP26" s="79"/>
      <c r="AQ26" s="79"/>
      <c r="AR26" s="79"/>
      <c r="AS26" s="122"/>
    </row>
    <row r="27" spans="1:45" ht="26.1" customHeight="1">
      <c r="A27" s="118" t="s">
        <v>39</v>
      </c>
      <c r="B27" s="119"/>
      <c r="C27" s="119"/>
      <c r="D27" s="119"/>
      <c r="E27" s="119"/>
      <c r="F27" s="119"/>
      <c r="G27" s="119"/>
      <c r="H27" s="119"/>
      <c r="I27" s="74"/>
      <c r="J27" s="74"/>
      <c r="K27" s="74"/>
      <c r="L27" s="74"/>
      <c r="M27" s="79"/>
      <c r="N27" s="79"/>
      <c r="O27" s="79"/>
      <c r="P27" s="79"/>
      <c r="Q27" s="79"/>
      <c r="R27" s="74"/>
      <c r="S27" s="74"/>
      <c r="T27" s="79"/>
      <c r="U27" s="79"/>
      <c r="V27" s="79"/>
      <c r="W27" s="79"/>
      <c r="X27" s="79"/>
      <c r="Y27" s="74"/>
      <c r="Z27" s="74"/>
      <c r="AA27" s="79"/>
      <c r="AB27" s="79"/>
      <c r="AC27" s="79"/>
      <c r="AD27" s="79"/>
      <c r="AE27" s="79"/>
      <c r="AF27" s="74"/>
      <c r="AG27" s="74"/>
      <c r="AH27" s="79"/>
      <c r="AI27" s="79"/>
      <c r="AJ27" s="79"/>
      <c r="AK27" s="79"/>
      <c r="AL27" s="79"/>
      <c r="AM27" s="74"/>
      <c r="AN27" s="74"/>
      <c r="AO27" s="79">
        <f>M27-T27</f>
        <v>0</v>
      </c>
      <c r="AP27" s="79"/>
      <c r="AQ27" s="79"/>
      <c r="AR27" s="79"/>
      <c r="AS27" s="122"/>
    </row>
    <row r="28" spans="1:45" ht="26.1" customHeight="1">
      <c r="A28" s="118" t="s">
        <v>38</v>
      </c>
      <c r="B28" s="119"/>
      <c r="C28" s="119"/>
      <c r="D28" s="119"/>
      <c r="E28" s="119"/>
      <c r="F28" s="119"/>
      <c r="G28" s="119"/>
      <c r="H28" s="119"/>
      <c r="I28" s="74"/>
      <c r="J28" s="74"/>
      <c r="K28" s="74"/>
      <c r="L28" s="74"/>
      <c r="M28" s="79">
        <f>M27*0.1</f>
        <v>0</v>
      </c>
      <c r="N28" s="79"/>
      <c r="O28" s="79"/>
      <c r="P28" s="79"/>
      <c r="Q28" s="79"/>
      <c r="R28" s="74"/>
      <c r="S28" s="74"/>
      <c r="T28" s="79">
        <f>T27*0.1</f>
        <v>0</v>
      </c>
      <c r="U28" s="79"/>
      <c r="V28" s="79"/>
      <c r="W28" s="79"/>
      <c r="X28" s="79"/>
      <c r="Y28" s="74"/>
      <c r="Z28" s="74"/>
      <c r="AA28" s="79">
        <f>AA27*0.1</f>
        <v>0</v>
      </c>
      <c r="AB28" s="79"/>
      <c r="AC28" s="79"/>
      <c r="AD28" s="79"/>
      <c r="AE28" s="79"/>
      <c r="AF28" s="74"/>
      <c r="AG28" s="74"/>
      <c r="AH28" s="79">
        <f>AH27*0.1</f>
        <v>0</v>
      </c>
      <c r="AI28" s="79"/>
      <c r="AJ28" s="79"/>
      <c r="AK28" s="79"/>
      <c r="AL28" s="79"/>
      <c r="AM28" s="74"/>
      <c r="AN28" s="74"/>
      <c r="AO28" s="79">
        <f>M28-T28</f>
        <v>0</v>
      </c>
      <c r="AP28" s="79"/>
      <c r="AQ28" s="79"/>
      <c r="AR28" s="79"/>
      <c r="AS28" s="122"/>
    </row>
    <row r="29" spans="1:45" ht="26.1" customHeight="1">
      <c r="A29" s="112" t="s">
        <v>40</v>
      </c>
      <c r="B29" s="113"/>
      <c r="C29" s="113"/>
      <c r="D29" s="113"/>
      <c r="E29" s="113"/>
      <c r="F29" s="113"/>
      <c r="G29" s="113"/>
      <c r="H29" s="113"/>
      <c r="I29" s="76"/>
      <c r="J29" s="76"/>
      <c r="K29" s="76"/>
      <c r="L29" s="76"/>
      <c r="M29" s="80">
        <f>SUM(M27:Q28)</f>
        <v>0</v>
      </c>
      <c r="N29" s="80"/>
      <c r="O29" s="80"/>
      <c r="P29" s="80"/>
      <c r="Q29" s="80"/>
      <c r="R29" s="76"/>
      <c r="S29" s="76"/>
      <c r="T29" s="80">
        <f>SUM(T27:X28)</f>
        <v>0</v>
      </c>
      <c r="U29" s="80"/>
      <c r="V29" s="80"/>
      <c r="W29" s="80"/>
      <c r="X29" s="80"/>
      <c r="Y29" s="76"/>
      <c r="Z29" s="76"/>
      <c r="AA29" s="80">
        <f>SUM(AA27:AE28)</f>
        <v>0</v>
      </c>
      <c r="AB29" s="80"/>
      <c r="AC29" s="80"/>
      <c r="AD29" s="80"/>
      <c r="AE29" s="80"/>
      <c r="AF29" s="76"/>
      <c r="AG29" s="76"/>
      <c r="AH29" s="80">
        <f>SUM(AH27:AL28)</f>
        <v>0</v>
      </c>
      <c r="AI29" s="80"/>
      <c r="AJ29" s="80"/>
      <c r="AK29" s="80"/>
      <c r="AL29" s="80"/>
      <c r="AM29" s="76"/>
      <c r="AN29" s="76"/>
      <c r="AO29" s="80">
        <f>M29-T29</f>
        <v>0</v>
      </c>
      <c r="AP29" s="80"/>
      <c r="AQ29" s="80"/>
      <c r="AR29" s="80"/>
      <c r="AS29" s="127"/>
    </row>
    <row r="30" spans="1:45" ht="20.100000000000001" customHeight="1">
      <c r="A30" s="72"/>
      <c r="B30" s="72"/>
      <c r="C30" s="72"/>
      <c r="D30" s="72"/>
      <c r="E30" s="72"/>
      <c r="F30" s="72"/>
      <c r="G30" s="72"/>
      <c r="H30" s="72"/>
      <c r="I30" s="99"/>
      <c r="J30" s="99"/>
      <c r="K30" s="2"/>
      <c r="M30" s="99"/>
      <c r="N30" s="99"/>
      <c r="O30" s="99"/>
      <c r="P30" s="99"/>
      <c r="Q30" s="99"/>
      <c r="R30" s="99"/>
      <c r="S30" s="99"/>
      <c r="T30" s="2"/>
      <c r="U30" s="2"/>
      <c r="V30" s="2"/>
      <c r="W30" s="2"/>
    </row>
    <row r="31" spans="1:45" ht="20.100000000000001" customHeight="1"/>
  </sheetData>
  <protectedRanges>
    <protectedRange password="CC73" sqref="I15:Q29 T27:X27 Y15:AE29 AH27:AL27" name="範囲1"/>
  </protectedRanges>
  <mergeCells count="226">
    <mergeCell ref="AM16:AN16"/>
    <mergeCell ref="AO16:AS16"/>
    <mergeCell ref="AM17:AN17"/>
    <mergeCell ref="AO17:AS17"/>
    <mergeCell ref="AB7:AE7"/>
    <mergeCell ref="AB9:AE9"/>
    <mergeCell ref="AB11:AE11"/>
    <mergeCell ref="AM14:AN14"/>
    <mergeCell ref="AO14:AS14"/>
    <mergeCell ref="AF16:AG16"/>
    <mergeCell ref="AH16:AL16"/>
    <mergeCell ref="AF17:AG17"/>
    <mergeCell ref="AH17:AL17"/>
    <mergeCell ref="AM23:AN23"/>
    <mergeCell ref="AO23:AS23"/>
    <mergeCell ref="AM18:AN18"/>
    <mergeCell ref="AO18:AS18"/>
    <mergeCell ref="AM19:AN19"/>
    <mergeCell ref="AM20:AN20"/>
    <mergeCell ref="AO20:AS20"/>
    <mergeCell ref="AO19:AS19"/>
    <mergeCell ref="AM27:AN27"/>
    <mergeCell ref="AO27:AS27"/>
    <mergeCell ref="AM21:AN21"/>
    <mergeCell ref="AO21:AS21"/>
    <mergeCell ref="AM22:AN22"/>
    <mergeCell ref="AO22:AS22"/>
    <mergeCell ref="AM28:AN28"/>
    <mergeCell ref="AO28:AS28"/>
    <mergeCell ref="AM29:AN29"/>
    <mergeCell ref="AO29:AS29"/>
    <mergeCell ref="AM24:AN24"/>
    <mergeCell ref="AO24:AS24"/>
    <mergeCell ref="AM25:AN25"/>
    <mergeCell ref="AO25:AS25"/>
    <mergeCell ref="AM26:AN26"/>
    <mergeCell ref="AO26:AS26"/>
    <mergeCell ref="AF27:AG27"/>
    <mergeCell ref="AH27:AL27"/>
    <mergeCell ref="AF28:AG28"/>
    <mergeCell ref="AH28:AL28"/>
    <mergeCell ref="AF29:AG29"/>
    <mergeCell ref="AH29:AL29"/>
    <mergeCell ref="AF24:AG24"/>
    <mergeCell ref="AH24:AL24"/>
    <mergeCell ref="AF25:AG25"/>
    <mergeCell ref="AH25:AL25"/>
    <mergeCell ref="AF26:AG26"/>
    <mergeCell ref="AH26:AL26"/>
    <mergeCell ref="AH21:AL21"/>
    <mergeCell ref="AF22:AG22"/>
    <mergeCell ref="AH22:AL22"/>
    <mergeCell ref="AF23:AG23"/>
    <mergeCell ref="AH23:AL23"/>
    <mergeCell ref="AF18:AG18"/>
    <mergeCell ref="AH18:AL18"/>
    <mergeCell ref="AF19:AG19"/>
    <mergeCell ref="AH19:AL19"/>
    <mergeCell ref="AF20:AG20"/>
    <mergeCell ref="AH20:AL20"/>
    <mergeCell ref="AF21:AG21"/>
    <mergeCell ref="AA19:AE19"/>
    <mergeCell ref="Y20:Z20"/>
    <mergeCell ref="AA20:AE20"/>
    <mergeCell ref="Y15:Z15"/>
    <mergeCell ref="AA15:AE15"/>
    <mergeCell ref="Y16:Z16"/>
    <mergeCell ref="AA16:AE16"/>
    <mergeCell ref="Y17:Z17"/>
    <mergeCell ref="AA17:AE17"/>
    <mergeCell ref="T29:X29"/>
    <mergeCell ref="T20:X20"/>
    <mergeCell ref="T21:X21"/>
    <mergeCell ref="T22:X22"/>
    <mergeCell ref="T23:X23"/>
    <mergeCell ref="T24:X24"/>
    <mergeCell ref="T25:X25"/>
    <mergeCell ref="Y29:Z29"/>
    <mergeCell ref="AA29:AE29"/>
    <mergeCell ref="Y24:Z24"/>
    <mergeCell ref="AA24:AE24"/>
    <mergeCell ref="Y25:Z25"/>
    <mergeCell ref="AA25:AE25"/>
    <mergeCell ref="Y26:Z26"/>
    <mergeCell ref="AA26:AE26"/>
    <mergeCell ref="Y21:Z21"/>
    <mergeCell ref="AA21:AE21"/>
    <mergeCell ref="Y22:Z22"/>
    <mergeCell ref="AA22:AE22"/>
    <mergeCell ref="Y23:Z23"/>
    <mergeCell ref="AA23:AE23"/>
    <mergeCell ref="Y27:Z27"/>
    <mergeCell ref="AA27:AE27"/>
    <mergeCell ref="Y28:Z28"/>
    <mergeCell ref="A1:N1"/>
    <mergeCell ref="R15:S15"/>
    <mergeCell ref="R16:S16"/>
    <mergeCell ref="R17:S17"/>
    <mergeCell ref="T14:X14"/>
    <mergeCell ref="R13:X13"/>
    <mergeCell ref="T26:X26"/>
    <mergeCell ref="T27:X27"/>
    <mergeCell ref="T28:X28"/>
    <mergeCell ref="T15:X15"/>
    <mergeCell ref="T16:X16"/>
    <mergeCell ref="T17:X17"/>
    <mergeCell ref="T18:X18"/>
    <mergeCell ref="T19:X19"/>
    <mergeCell ref="R1:AE2"/>
    <mergeCell ref="S3:AD4"/>
    <mergeCell ref="K24:L24"/>
    <mergeCell ref="K25:L25"/>
    <mergeCell ref="K26:L26"/>
    <mergeCell ref="I13:Q13"/>
    <mergeCell ref="AA28:AE28"/>
    <mergeCell ref="Y18:Z18"/>
    <mergeCell ref="AA18:AE18"/>
    <mergeCell ref="Y19:Z19"/>
    <mergeCell ref="AP1:AS1"/>
    <mergeCell ref="AN1:AO1"/>
    <mergeCell ref="Y14:Z14"/>
    <mergeCell ref="AA14:AE14"/>
    <mergeCell ref="AF14:AG14"/>
    <mergeCell ref="AH14:AL14"/>
    <mergeCell ref="AF13:AL13"/>
    <mergeCell ref="Y13:AE13"/>
    <mergeCell ref="AF15:AG15"/>
    <mergeCell ref="AH15:AL15"/>
    <mergeCell ref="AM13:AS13"/>
    <mergeCell ref="AM15:AN15"/>
    <mergeCell ref="AO15:AS15"/>
    <mergeCell ref="K29:L29"/>
    <mergeCell ref="K18:L18"/>
    <mergeCell ref="K19:L19"/>
    <mergeCell ref="K20:L20"/>
    <mergeCell ref="K21:L21"/>
    <mergeCell ref="K22:L22"/>
    <mergeCell ref="K23:L23"/>
    <mergeCell ref="K14:L14"/>
    <mergeCell ref="K15:L15"/>
    <mergeCell ref="K16:L16"/>
    <mergeCell ref="K17:L17"/>
    <mergeCell ref="M29:Q29"/>
    <mergeCell ref="I26:J26"/>
    <mergeCell ref="I27:J27"/>
    <mergeCell ref="I28:J28"/>
    <mergeCell ref="I25:J25"/>
    <mergeCell ref="M30:Q30"/>
    <mergeCell ref="R14:S14"/>
    <mergeCell ref="R18:S18"/>
    <mergeCell ref="R19:S19"/>
    <mergeCell ref="R20:S20"/>
    <mergeCell ref="R21:S21"/>
    <mergeCell ref="M22:Q22"/>
    <mergeCell ref="M23:Q23"/>
    <mergeCell ref="M24:Q24"/>
    <mergeCell ref="M25:Q25"/>
    <mergeCell ref="M26:Q26"/>
    <mergeCell ref="M27:Q27"/>
    <mergeCell ref="R28:S28"/>
    <mergeCell ref="R29:S29"/>
    <mergeCell ref="R30:S30"/>
    <mergeCell ref="R22:S22"/>
    <mergeCell ref="R23:S23"/>
    <mergeCell ref="R24:S24"/>
    <mergeCell ref="K28:L28"/>
    <mergeCell ref="R25:S25"/>
    <mergeCell ref="R26:S26"/>
    <mergeCell ref="R27:S27"/>
    <mergeCell ref="K27:L27"/>
    <mergeCell ref="I19:J19"/>
    <mergeCell ref="I20:J20"/>
    <mergeCell ref="I21:J21"/>
    <mergeCell ref="I22:J22"/>
    <mergeCell ref="I23:J23"/>
    <mergeCell ref="I24:J24"/>
    <mergeCell ref="M14:Q14"/>
    <mergeCell ref="M15:Q15"/>
    <mergeCell ref="M16:Q16"/>
    <mergeCell ref="M17:Q17"/>
    <mergeCell ref="M18:Q18"/>
    <mergeCell ref="M19:Q19"/>
    <mergeCell ref="M20:Q20"/>
    <mergeCell ref="M21:Q21"/>
    <mergeCell ref="A28:H28"/>
    <mergeCell ref="M28:Q28"/>
    <mergeCell ref="A29:H29"/>
    <mergeCell ref="A30:H30"/>
    <mergeCell ref="I14:J14"/>
    <mergeCell ref="I15:J15"/>
    <mergeCell ref="I16:J16"/>
    <mergeCell ref="I17:J17"/>
    <mergeCell ref="I18:J18"/>
    <mergeCell ref="A22:H22"/>
    <mergeCell ref="A23:H23"/>
    <mergeCell ref="A24:H24"/>
    <mergeCell ref="A25:H25"/>
    <mergeCell ref="A26:H26"/>
    <mergeCell ref="A27:H27"/>
    <mergeCell ref="A16:H16"/>
    <mergeCell ref="A17:H17"/>
    <mergeCell ref="A18:H18"/>
    <mergeCell ref="A19:H19"/>
    <mergeCell ref="A20:H20"/>
    <mergeCell ref="A21:H21"/>
    <mergeCell ref="A13:H14"/>
    <mergeCell ref="A15:H15"/>
    <mergeCell ref="I30:J30"/>
    <mergeCell ref="I29:J29"/>
    <mergeCell ref="A11:C11"/>
    <mergeCell ref="E11:N11"/>
    <mergeCell ref="D3:N3"/>
    <mergeCell ref="AB5:AE5"/>
    <mergeCell ref="D5:N5"/>
    <mergeCell ref="D7:N7"/>
    <mergeCell ref="D9:N9"/>
    <mergeCell ref="P7:R7"/>
    <mergeCell ref="S7:U7"/>
    <mergeCell ref="V7:X7"/>
    <mergeCell ref="Y7:AA7"/>
    <mergeCell ref="P8:R12"/>
    <mergeCell ref="S8:U12"/>
    <mergeCell ref="V8:X12"/>
    <mergeCell ref="Y8:AA12"/>
    <mergeCell ref="A3:C3"/>
    <mergeCell ref="A5:C5"/>
  </mergeCells>
  <phoneticPr fontId="2"/>
  <pageMargins left="0.59055118110236227" right="0.19685039370078741" top="0.39370078740157483" bottom="0.19685039370078741" header="0.31496062992125984" footer="0.31496062992125984"/>
  <pageSetup paperSize="9" scale="96" orientation="landscape" horizontalDpi="4294967294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8C21-F288-4EA0-AB13-B6F239C54B1F}">
  <dimension ref="A1:V36"/>
  <sheetViews>
    <sheetView view="pageBreakPreview" zoomScaleNormal="100" zoomScaleSheetLayoutView="100" workbookViewId="0">
      <selection activeCell="M8" sqref="M8"/>
    </sheetView>
  </sheetViews>
  <sheetFormatPr defaultRowHeight="13.5"/>
  <cols>
    <col min="1" max="1" width="6.625" style="27" customWidth="1"/>
    <col min="2" max="2" width="3.625" style="27" customWidth="1"/>
    <col min="3" max="4" width="9.625" style="27" customWidth="1"/>
    <col min="5" max="5" width="4.625" style="27" customWidth="1"/>
    <col min="6" max="6" width="5.625" style="27" customWidth="1"/>
    <col min="7" max="7" width="4.625" style="27" customWidth="1"/>
    <col min="8" max="8" width="9.625" style="27" customWidth="1"/>
    <col min="9" max="9" width="20.25" style="27" customWidth="1"/>
    <col min="10" max="10" width="12.75" style="27" customWidth="1"/>
    <col min="11" max="16384" width="9" style="27"/>
  </cols>
  <sheetData>
    <row r="1" spans="1:22" ht="36" customHeight="1">
      <c r="A1" s="154" t="s">
        <v>49</v>
      </c>
      <c r="B1" s="155"/>
      <c r="C1" s="155"/>
      <c r="D1" s="155"/>
      <c r="E1" s="155"/>
      <c r="F1" s="155"/>
      <c r="G1" s="155"/>
      <c r="H1" s="155"/>
      <c r="I1" s="155"/>
      <c r="J1" s="155"/>
      <c r="K1" s="156" t="s">
        <v>87</v>
      </c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</row>
    <row r="2" spans="1:22" ht="21" customHeight="1">
      <c r="A2" s="28" t="s">
        <v>50</v>
      </c>
      <c r="E2" s="157" t="s">
        <v>83</v>
      </c>
      <c r="F2" s="157"/>
      <c r="G2" s="157"/>
      <c r="H2" s="157"/>
      <c r="I2" s="157"/>
    </row>
    <row r="3" spans="1:22" ht="17.25" customHeight="1"/>
    <row r="4" spans="1:22" ht="19.5" customHeight="1">
      <c r="A4" s="158" t="s">
        <v>78</v>
      </c>
      <c r="B4" s="159"/>
      <c r="C4" s="159"/>
      <c r="D4" s="159"/>
      <c r="E4" s="159"/>
      <c r="F4" s="160"/>
      <c r="I4" s="27" t="s">
        <v>84</v>
      </c>
    </row>
    <row r="5" spans="1:22" ht="19.5" customHeight="1">
      <c r="A5" s="161"/>
      <c r="B5" s="162"/>
      <c r="C5" s="162"/>
      <c r="D5" s="162"/>
      <c r="E5" s="162"/>
      <c r="F5" s="163"/>
      <c r="H5" s="29"/>
    </row>
    <row r="6" spans="1:22" ht="19.5" customHeight="1">
      <c r="A6" s="151"/>
      <c r="B6" s="152"/>
      <c r="C6" s="152"/>
      <c r="D6" s="152"/>
      <c r="E6" s="152"/>
      <c r="F6" s="153"/>
      <c r="H6" s="29" t="s">
        <v>52</v>
      </c>
    </row>
    <row r="7" spans="1:22" s="31" customFormat="1" ht="19.5" customHeight="1">
      <c r="A7" s="138" t="s">
        <v>75</v>
      </c>
      <c r="B7" s="139"/>
      <c r="C7" s="30" t="s">
        <v>74</v>
      </c>
      <c r="D7" s="30" t="s">
        <v>53</v>
      </c>
      <c r="E7" s="139" t="s">
        <v>54</v>
      </c>
      <c r="F7" s="140"/>
      <c r="H7" s="31" t="s">
        <v>55</v>
      </c>
      <c r="J7" s="32" t="s">
        <v>56</v>
      </c>
    </row>
    <row r="8" spans="1:22" s="31" customFormat="1" ht="19.5" customHeight="1">
      <c r="A8" s="141"/>
      <c r="B8" s="142"/>
      <c r="C8" s="145"/>
      <c r="D8" s="145"/>
      <c r="E8" s="147"/>
      <c r="F8" s="148"/>
      <c r="H8" s="33" t="s">
        <v>57</v>
      </c>
    </row>
    <row r="9" spans="1:22" ht="19.5" customHeight="1">
      <c r="A9" s="143"/>
      <c r="B9" s="144"/>
      <c r="C9" s="146"/>
      <c r="D9" s="146"/>
      <c r="E9" s="149"/>
      <c r="F9" s="150"/>
      <c r="H9" s="31"/>
      <c r="I9" s="62" t="s">
        <v>85</v>
      </c>
      <c r="J9" s="27" t="s">
        <v>58</v>
      </c>
    </row>
    <row r="10" spans="1:22" s="31" customFormat="1" ht="15" customHeight="1">
      <c r="A10" s="34" t="s">
        <v>59</v>
      </c>
      <c r="B10" s="137" t="s">
        <v>60</v>
      </c>
      <c r="C10" s="137"/>
      <c r="D10" s="137"/>
      <c r="E10" s="137"/>
      <c r="F10" s="137" t="s">
        <v>61</v>
      </c>
      <c r="G10" s="137"/>
      <c r="H10" s="35" t="s">
        <v>62</v>
      </c>
      <c r="I10" s="35" t="s">
        <v>63</v>
      </c>
      <c r="J10" s="36" t="s">
        <v>64</v>
      </c>
    </row>
    <row r="11" spans="1:22" ht="26.45" customHeight="1">
      <c r="A11" s="37"/>
      <c r="B11" s="136"/>
      <c r="C11" s="136"/>
      <c r="D11" s="136"/>
      <c r="E11" s="136"/>
      <c r="F11" s="129">
        <v>1</v>
      </c>
      <c r="G11" s="129"/>
      <c r="H11" s="38" t="s">
        <v>77</v>
      </c>
      <c r="I11" s="38"/>
      <c r="J11" s="39"/>
    </row>
    <row r="12" spans="1:22" ht="26.45" customHeight="1">
      <c r="A12" s="37"/>
      <c r="B12" s="136"/>
      <c r="C12" s="136"/>
      <c r="D12" s="136"/>
      <c r="E12" s="136"/>
      <c r="F12" s="129"/>
      <c r="G12" s="129"/>
      <c r="H12" s="38"/>
      <c r="I12" s="38"/>
      <c r="J12" s="39"/>
    </row>
    <row r="13" spans="1:22" ht="26.45" customHeight="1">
      <c r="A13" s="37"/>
      <c r="B13" s="136"/>
      <c r="C13" s="136"/>
      <c r="D13" s="136"/>
      <c r="E13" s="136"/>
      <c r="F13" s="129"/>
      <c r="G13" s="129"/>
      <c r="H13" s="38"/>
      <c r="I13" s="38"/>
      <c r="J13" s="39"/>
    </row>
    <row r="14" spans="1:22" ht="26.45" customHeight="1">
      <c r="A14" s="37"/>
      <c r="B14" s="136"/>
      <c r="C14" s="136"/>
      <c r="D14" s="136"/>
      <c r="E14" s="136"/>
      <c r="F14" s="129"/>
      <c r="G14" s="129"/>
      <c r="H14" s="38"/>
      <c r="I14" s="38"/>
      <c r="J14" s="39"/>
    </row>
    <row r="15" spans="1:22" ht="26.45" customHeight="1">
      <c r="A15" s="37"/>
      <c r="B15" s="136"/>
      <c r="C15" s="136"/>
      <c r="D15" s="136"/>
      <c r="E15" s="136"/>
      <c r="F15" s="129"/>
      <c r="G15" s="129"/>
      <c r="H15" s="38"/>
      <c r="I15" s="38"/>
      <c r="J15" s="39"/>
    </row>
    <row r="16" spans="1:22" ht="26.45" customHeight="1">
      <c r="A16" s="37"/>
      <c r="B16" s="136"/>
      <c r="C16" s="136"/>
      <c r="D16" s="136"/>
      <c r="E16" s="136"/>
      <c r="F16" s="129"/>
      <c r="G16" s="129"/>
      <c r="H16" s="38"/>
      <c r="I16" s="38"/>
      <c r="J16" s="39"/>
    </row>
    <row r="17" spans="1:13" ht="26.45" customHeight="1">
      <c r="A17" s="37"/>
      <c r="B17" s="136"/>
      <c r="C17" s="136"/>
      <c r="D17" s="136"/>
      <c r="E17" s="136"/>
      <c r="F17" s="129"/>
      <c r="G17" s="129"/>
      <c r="H17" s="38"/>
      <c r="I17" s="38"/>
      <c r="J17" s="39"/>
      <c r="L17" s="40"/>
    </row>
    <row r="18" spans="1:13" ht="26.45" customHeight="1">
      <c r="A18" s="37"/>
      <c r="B18" s="136"/>
      <c r="C18" s="136"/>
      <c r="D18" s="136"/>
      <c r="E18" s="136"/>
      <c r="F18" s="129"/>
      <c r="G18" s="129"/>
      <c r="H18" s="38"/>
      <c r="I18" s="38"/>
      <c r="J18" s="39"/>
      <c r="L18" s="40"/>
    </row>
    <row r="19" spans="1:13" ht="26.45" customHeight="1">
      <c r="A19" s="37"/>
      <c r="B19" s="136"/>
      <c r="C19" s="136"/>
      <c r="D19" s="136"/>
      <c r="E19" s="136"/>
      <c r="F19" s="129"/>
      <c r="G19" s="129"/>
      <c r="H19" s="38"/>
      <c r="I19" s="38"/>
      <c r="J19" s="39"/>
    </row>
    <row r="20" spans="1:13" ht="26.45" customHeight="1">
      <c r="A20" s="37"/>
      <c r="B20" s="136"/>
      <c r="C20" s="136"/>
      <c r="D20" s="136"/>
      <c r="E20" s="136"/>
      <c r="F20" s="129"/>
      <c r="G20" s="129"/>
      <c r="H20" s="38"/>
      <c r="I20" s="38"/>
      <c r="J20" s="39"/>
    </row>
    <row r="21" spans="1:13" ht="26.45" customHeight="1">
      <c r="A21" s="37"/>
      <c r="B21" s="136"/>
      <c r="C21" s="136"/>
      <c r="D21" s="136"/>
      <c r="E21" s="136"/>
      <c r="F21" s="129"/>
      <c r="G21" s="129"/>
      <c r="H21" s="38"/>
      <c r="I21" s="38"/>
      <c r="J21" s="39"/>
      <c r="L21" s="40"/>
    </row>
    <row r="22" spans="1:13" ht="26.45" customHeight="1">
      <c r="A22" s="37"/>
      <c r="B22" s="136"/>
      <c r="C22" s="136"/>
      <c r="D22" s="136"/>
      <c r="E22" s="136"/>
      <c r="F22" s="129"/>
      <c r="G22" s="129"/>
      <c r="H22" s="38"/>
      <c r="I22" s="38"/>
      <c r="J22" s="39"/>
    </row>
    <row r="23" spans="1:13" ht="26.45" customHeight="1">
      <c r="A23" s="37"/>
      <c r="B23" s="136"/>
      <c r="C23" s="136"/>
      <c r="D23" s="136"/>
      <c r="E23" s="136"/>
      <c r="F23" s="129"/>
      <c r="G23" s="129"/>
      <c r="H23" s="38"/>
      <c r="I23" s="38"/>
      <c r="J23" s="39"/>
    </row>
    <row r="24" spans="1:13" ht="26.45" customHeight="1">
      <c r="A24" s="37"/>
      <c r="B24" s="136"/>
      <c r="C24" s="136"/>
      <c r="D24" s="136"/>
      <c r="E24" s="136"/>
      <c r="F24" s="129"/>
      <c r="G24" s="129"/>
      <c r="H24" s="38"/>
      <c r="I24" s="38"/>
      <c r="J24" s="39"/>
      <c r="L24" s="40"/>
    </row>
    <row r="25" spans="1:13" ht="26.45" customHeight="1">
      <c r="A25" s="37"/>
      <c r="B25" s="136"/>
      <c r="C25" s="136"/>
      <c r="D25" s="136"/>
      <c r="E25" s="136"/>
      <c r="F25" s="129"/>
      <c r="G25" s="129"/>
      <c r="H25" s="38"/>
      <c r="I25" s="38"/>
      <c r="J25" s="39"/>
    </row>
    <row r="26" spans="1:13" ht="26.45" customHeight="1">
      <c r="A26" s="37"/>
      <c r="B26" s="136"/>
      <c r="C26" s="136"/>
      <c r="D26" s="136"/>
      <c r="E26" s="136"/>
      <c r="F26" s="129"/>
      <c r="G26" s="129"/>
      <c r="H26" s="38"/>
      <c r="I26" s="38"/>
      <c r="J26" s="39"/>
    </row>
    <row r="27" spans="1:13" ht="26.45" customHeight="1">
      <c r="A27" s="37"/>
      <c r="B27" s="136"/>
      <c r="C27" s="136"/>
      <c r="D27" s="136"/>
      <c r="E27" s="136"/>
      <c r="F27" s="129"/>
      <c r="G27" s="129"/>
      <c r="H27" s="38"/>
      <c r="I27" s="38"/>
      <c r="J27" s="39"/>
      <c r="L27" s="40"/>
    </row>
    <row r="28" spans="1:13" ht="26.45" customHeight="1">
      <c r="A28" s="37"/>
      <c r="B28" s="136"/>
      <c r="C28" s="136"/>
      <c r="D28" s="136"/>
      <c r="E28" s="136"/>
      <c r="F28" s="129"/>
      <c r="G28" s="129"/>
      <c r="H28" s="38"/>
      <c r="I28" s="38"/>
      <c r="J28" s="39"/>
    </row>
    <row r="29" spans="1:13" ht="26.45" customHeight="1">
      <c r="A29" s="37"/>
      <c r="B29" s="136"/>
      <c r="C29" s="136"/>
      <c r="D29" s="136"/>
      <c r="E29" s="136"/>
      <c r="F29" s="129"/>
      <c r="G29" s="129"/>
      <c r="H29" s="38"/>
      <c r="I29" s="38"/>
      <c r="J29" s="39"/>
    </row>
    <row r="30" spans="1:13" ht="26.45" customHeight="1">
      <c r="A30" s="37"/>
      <c r="B30" s="136"/>
      <c r="C30" s="136"/>
      <c r="D30" s="136"/>
      <c r="E30" s="136"/>
      <c r="F30" s="129"/>
      <c r="G30" s="129"/>
      <c r="H30" s="38"/>
      <c r="I30" s="38"/>
      <c r="J30" s="39"/>
      <c r="L30" s="40"/>
    </row>
    <row r="31" spans="1:13" ht="26.45" customHeight="1">
      <c r="A31" s="37"/>
      <c r="B31" s="129" t="s">
        <v>39</v>
      </c>
      <c r="C31" s="129"/>
      <c r="D31" s="129"/>
      <c r="E31" s="129"/>
      <c r="F31" s="129"/>
      <c r="G31" s="129"/>
      <c r="H31" s="38"/>
      <c r="I31" s="38"/>
      <c r="J31" s="39"/>
      <c r="L31" s="40"/>
      <c r="M31" s="40"/>
    </row>
    <row r="32" spans="1:13" ht="26.45" customHeight="1">
      <c r="A32" s="37"/>
      <c r="B32" s="130" t="s">
        <v>38</v>
      </c>
      <c r="C32" s="131"/>
      <c r="D32" s="131"/>
      <c r="E32" s="132"/>
      <c r="F32" s="129"/>
      <c r="G32" s="129"/>
      <c r="H32" s="38"/>
      <c r="I32" s="38"/>
      <c r="J32" s="39"/>
      <c r="L32" s="40"/>
    </row>
    <row r="33" spans="1:12" ht="26.45" customHeight="1">
      <c r="A33" s="41"/>
      <c r="B33" s="133" t="s">
        <v>69</v>
      </c>
      <c r="C33" s="134"/>
      <c r="D33" s="134"/>
      <c r="E33" s="135"/>
      <c r="F33" s="133"/>
      <c r="G33" s="135"/>
      <c r="H33" s="42"/>
      <c r="I33" s="42"/>
      <c r="J33" s="43"/>
      <c r="L33" s="40"/>
    </row>
    <row r="34" spans="1:12" ht="13.5" customHeight="1"/>
    <row r="35" spans="1:12" ht="13.5" customHeight="1"/>
    <row r="36" spans="1:12" ht="13.5" customHeight="1"/>
  </sheetData>
  <mergeCells count="60">
    <mergeCell ref="A6:F6"/>
    <mergeCell ref="A1:J1"/>
    <mergeCell ref="K1:V1"/>
    <mergeCell ref="E2:I2"/>
    <mergeCell ref="A4:F4"/>
    <mergeCell ref="A5:F5"/>
    <mergeCell ref="A7:B7"/>
    <mergeCell ref="E7:F7"/>
    <mergeCell ref="A8:B9"/>
    <mergeCell ref="C8:C9"/>
    <mergeCell ref="D8:D9"/>
    <mergeCell ref="E8:F9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B16:E16"/>
    <mergeCell ref="F16:G16"/>
    <mergeCell ref="B17:E17"/>
    <mergeCell ref="F17:G17"/>
    <mergeCell ref="B18:E18"/>
    <mergeCell ref="F18:G18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F25:G25"/>
    <mergeCell ref="B26:E26"/>
    <mergeCell ref="F26:G26"/>
    <mergeCell ref="B27:E27"/>
    <mergeCell ref="F27:G27"/>
    <mergeCell ref="B28:E28"/>
    <mergeCell ref="F28:G28"/>
    <mergeCell ref="B29:E29"/>
    <mergeCell ref="F29:G29"/>
    <mergeCell ref="B30:E30"/>
    <mergeCell ref="F30:G30"/>
    <mergeCell ref="B31:E31"/>
    <mergeCell ref="F31:G31"/>
    <mergeCell ref="B32:E32"/>
    <mergeCell ref="F32:G32"/>
    <mergeCell ref="B33:E33"/>
    <mergeCell ref="F33:G33"/>
  </mergeCells>
  <phoneticPr fontId="2"/>
  <pageMargins left="0.78740157480314965" right="0.39370078740157483" top="0.39370078740157483" bottom="0.39370078740157483" header="0" footer="0"/>
  <pageSetup paperSize="9" fitToWidth="4" fitToHeight="4" orientation="portrait" horizont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L24"/>
  <sheetViews>
    <sheetView showZeros="0" view="pageBreakPreview" zoomScaleNormal="100" zoomScaleSheetLayoutView="100" workbookViewId="0">
      <selection activeCell="R7" sqref="R7"/>
    </sheetView>
  </sheetViews>
  <sheetFormatPr defaultRowHeight="13.5"/>
  <cols>
    <col min="1" max="1" width="20.625" style="1" customWidth="1"/>
    <col min="2" max="2" width="4.125" style="1" customWidth="1"/>
    <col min="3" max="3" width="14.625" style="1" customWidth="1"/>
    <col min="4" max="4" width="11.625" style="1" customWidth="1"/>
    <col min="5" max="6" width="14.625" style="1" customWidth="1"/>
    <col min="7" max="7" width="11.625" style="1" customWidth="1"/>
    <col min="8" max="8" width="6.125" style="1" customWidth="1"/>
    <col min="9" max="9" width="1.25" style="1" customWidth="1"/>
    <col min="10" max="10" width="7.625" style="1" customWidth="1"/>
    <col min="11" max="11" width="3.625" style="1" customWidth="1"/>
    <col min="12" max="12" width="11.625" style="1" customWidth="1"/>
    <col min="13" max="16384" width="9" style="1"/>
  </cols>
  <sheetData>
    <row r="1" spans="1:12" ht="30" customHeight="1" thickBot="1">
      <c r="D1" s="164" t="s">
        <v>8</v>
      </c>
      <c r="E1" s="164"/>
      <c r="F1" s="164"/>
    </row>
    <row r="2" spans="1:12" ht="14.25" thickTop="1"/>
    <row r="3" spans="1:12" ht="20.100000000000001" customHeight="1">
      <c r="A3" s="165" t="s">
        <v>14</v>
      </c>
      <c r="B3" s="165"/>
      <c r="D3" s="166" t="s">
        <v>72</v>
      </c>
      <c r="E3" s="166"/>
      <c r="F3" s="166"/>
      <c r="G3" s="3" t="s">
        <v>9</v>
      </c>
      <c r="H3" s="3"/>
      <c r="I3" s="3"/>
      <c r="J3" s="3"/>
      <c r="K3" s="3"/>
      <c r="L3" s="17" t="s">
        <v>13</v>
      </c>
    </row>
    <row r="4" spans="1:12" ht="9.9499999999999993" customHeight="1"/>
    <row r="5" spans="1:12" ht="19.5" customHeight="1">
      <c r="A5" s="4" t="s">
        <v>6</v>
      </c>
      <c r="B5" s="5" t="s">
        <v>0</v>
      </c>
      <c r="C5" s="6" t="s">
        <v>3</v>
      </c>
      <c r="D5" s="6" t="s">
        <v>1</v>
      </c>
      <c r="E5" s="49" t="s">
        <v>4</v>
      </c>
      <c r="F5" s="52" t="s">
        <v>5</v>
      </c>
      <c r="G5" s="6" t="s">
        <v>1</v>
      </c>
      <c r="H5" s="70" t="s">
        <v>4</v>
      </c>
      <c r="I5" s="70"/>
      <c r="J5" s="70"/>
      <c r="K5" s="70" t="s">
        <v>2</v>
      </c>
      <c r="L5" s="71"/>
    </row>
    <row r="6" spans="1:12" ht="26.1" customHeight="1">
      <c r="A6" s="26" t="s">
        <v>43</v>
      </c>
      <c r="B6" s="16" t="s">
        <v>15</v>
      </c>
      <c r="C6" s="18">
        <v>2000000</v>
      </c>
      <c r="D6" s="18">
        <f>C6*0.1</f>
        <v>200000</v>
      </c>
      <c r="E6" s="50">
        <f>SUM(C6:D6)</f>
        <v>2200000</v>
      </c>
      <c r="F6" s="53"/>
      <c r="G6" s="18"/>
      <c r="H6" s="79"/>
      <c r="I6" s="79"/>
      <c r="J6" s="79"/>
      <c r="K6" s="74"/>
      <c r="L6" s="77"/>
    </row>
    <row r="7" spans="1:12" ht="26.1" customHeight="1">
      <c r="A7" s="26" t="s">
        <v>44</v>
      </c>
      <c r="B7" s="16" t="s">
        <v>16</v>
      </c>
      <c r="C7" s="18">
        <v>50000</v>
      </c>
      <c r="D7" s="18">
        <f>C7*0.1</f>
        <v>5000</v>
      </c>
      <c r="E7" s="50">
        <f>SUM(C7:D7)</f>
        <v>55000</v>
      </c>
      <c r="F7" s="53"/>
      <c r="G7" s="18"/>
      <c r="H7" s="79"/>
      <c r="I7" s="79"/>
      <c r="J7" s="79"/>
      <c r="K7" s="74"/>
      <c r="L7" s="77"/>
    </row>
    <row r="8" spans="1:12" ht="26.1" customHeight="1">
      <c r="A8" s="26"/>
      <c r="B8" s="16"/>
      <c r="C8" s="18"/>
      <c r="D8" s="18">
        <f t="shared" ref="D8:D16" si="0">C8*0.08</f>
        <v>0</v>
      </c>
      <c r="E8" s="50">
        <f t="shared" ref="E8:E16" si="1">SUM(C8:D8)</f>
        <v>0</v>
      </c>
      <c r="F8" s="53"/>
      <c r="G8" s="18"/>
      <c r="H8" s="79"/>
      <c r="I8" s="79"/>
      <c r="J8" s="79"/>
      <c r="K8" s="74"/>
      <c r="L8" s="77"/>
    </row>
    <row r="9" spans="1:12" ht="26.1" customHeight="1">
      <c r="A9" s="26"/>
      <c r="B9" s="16"/>
      <c r="C9" s="18"/>
      <c r="D9" s="18">
        <f t="shared" si="0"/>
        <v>0</v>
      </c>
      <c r="E9" s="50">
        <f t="shared" si="1"/>
        <v>0</v>
      </c>
      <c r="F9" s="53"/>
      <c r="G9" s="18"/>
      <c r="H9" s="79"/>
      <c r="I9" s="79"/>
      <c r="J9" s="79"/>
      <c r="K9" s="74"/>
      <c r="L9" s="77"/>
    </row>
    <row r="10" spans="1:12" ht="26.1" customHeight="1">
      <c r="A10" s="26"/>
      <c r="B10" s="16"/>
      <c r="C10" s="18"/>
      <c r="D10" s="18">
        <f t="shared" si="0"/>
        <v>0</v>
      </c>
      <c r="E10" s="50">
        <f t="shared" si="1"/>
        <v>0</v>
      </c>
      <c r="F10" s="53"/>
      <c r="G10" s="18"/>
      <c r="H10" s="79"/>
      <c r="I10" s="79"/>
      <c r="J10" s="79"/>
      <c r="K10" s="74"/>
      <c r="L10" s="77"/>
    </row>
    <row r="11" spans="1:12" ht="26.1" customHeight="1">
      <c r="A11" s="26"/>
      <c r="B11" s="16"/>
      <c r="C11" s="18"/>
      <c r="D11" s="18">
        <f t="shared" si="0"/>
        <v>0</v>
      </c>
      <c r="E11" s="50">
        <f t="shared" si="1"/>
        <v>0</v>
      </c>
      <c r="F11" s="53"/>
      <c r="G11" s="18"/>
      <c r="H11" s="79"/>
      <c r="I11" s="79"/>
      <c r="J11" s="79"/>
      <c r="K11" s="74"/>
      <c r="L11" s="77"/>
    </row>
    <row r="12" spans="1:12" ht="26.1" customHeight="1">
      <c r="A12" s="26"/>
      <c r="B12" s="16"/>
      <c r="C12" s="18"/>
      <c r="D12" s="18">
        <f t="shared" si="0"/>
        <v>0</v>
      </c>
      <c r="E12" s="50">
        <f t="shared" si="1"/>
        <v>0</v>
      </c>
      <c r="F12" s="53"/>
      <c r="G12" s="18"/>
      <c r="H12" s="79"/>
      <c r="I12" s="79"/>
      <c r="J12" s="79"/>
      <c r="K12" s="74"/>
      <c r="L12" s="77"/>
    </row>
    <row r="13" spans="1:12" ht="26.1" customHeight="1">
      <c r="A13" s="26"/>
      <c r="B13" s="16"/>
      <c r="C13" s="18"/>
      <c r="D13" s="18">
        <f t="shared" si="0"/>
        <v>0</v>
      </c>
      <c r="E13" s="50">
        <f t="shared" si="1"/>
        <v>0</v>
      </c>
      <c r="F13" s="53"/>
      <c r="G13" s="18"/>
      <c r="H13" s="79"/>
      <c r="I13" s="79"/>
      <c r="J13" s="79"/>
      <c r="K13" s="74"/>
      <c r="L13" s="77"/>
    </row>
    <row r="14" spans="1:12" ht="26.1" customHeight="1">
      <c r="A14" s="26"/>
      <c r="B14" s="16"/>
      <c r="C14" s="18"/>
      <c r="D14" s="18">
        <f t="shared" si="0"/>
        <v>0</v>
      </c>
      <c r="E14" s="50">
        <f t="shared" si="1"/>
        <v>0</v>
      </c>
      <c r="F14" s="53"/>
      <c r="G14" s="18"/>
      <c r="H14" s="79"/>
      <c r="I14" s="79"/>
      <c r="J14" s="79"/>
      <c r="K14" s="74"/>
      <c r="L14" s="77"/>
    </row>
    <row r="15" spans="1:12" ht="26.1" customHeight="1">
      <c r="A15" s="26"/>
      <c r="B15" s="16"/>
      <c r="C15" s="18"/>
      <c r="D15" s="18">
        <f t="shared" si="0"/>
        <v>0</v>
      </c>
      <c r="E15" s="50">
        <f t="shared" si="1"/>
        <v>0</v>
      </c>
      <c r="F15" s="53"/>
      <c r="G15" s="18"/>
      <c r="H15" s="79"/>
      <c r="I15" s="79"/>
      <c r="J15" s="79"/>
      <c r="K15" s="74"/>
      <c r="L15" s="77"/>
    </row>
    <row r="16" spans="1:12" ht="26.1" customHeight="1">
      <c r="A16" s="26"/>
      <c r="B16" s="16"/>
      <c r="C16" s="18"/>
      <c r="D16" s="18">
        <f t="shared" si="0"/>
        <v>0</v>
      </c>
      <c r="E16" s="50">
        <f t="shared" si="1"/>
        <v>0</v>
      </c>
      <c r="F16" s="53"/>
      <c r="G16" s="18"/>
      <c r="H16" s="79"/>
      <c r="I16" s="79"/>
      <c r="J16" s="79"/>
      <c r="K16" s="74"/>
      <c r="L16" s="77"/>
    </row>
    <row r="17" spans="1:12" ht="26.1" customHeight="1">
      <c r="A17" s="15" t="s">
        <v>7</v>
      </c>
      <c r="B17" s="7"/>
      <c r="C17" s="19">
        <f>SUM(C6:C16)</f>
        <v>2050000</v>
      </c>
      <c r="D17" s="19">
        <f>SUM(D6:D16)</f>
        <v>205000</v>
      </c>
      <c r="E17" s="51">
        <f>SUM(E6:E16)</f>
        <v>2255000</v>
      </c>
      <c r="F17" s="54"/>
      <c r="G17" s="19"/>
      <c r="H17" s="80"/>
      <c r="I17" s="80"/>
      <c r="J17" s="80"/>
      <c r="K17" s="76"/>
      <c r="L17" s="78"/>
    </row>
    <row r="18" spans="1:12" ht="9.9499999999999993" customHeight="1"/>
    <row r="19" spans="1:12" ht="20.100000000000001" customHeight="1">
      <c r="A19" s="8" t="s">
        <v>10</v>
      </c>
      <c r="B19" s="9"/>
      <c r="C19" s="9"/>
      <c r="D19" s="9"/>
      <c r="E19" s="9"/>
      <c r="F19" s="9"/>
      <c r="G19" s="9"/>
      <c r="H19" s="10"/>
      <c r="J19" s="69" t="s">
        <v>11</v>
      </c>
      <c r="K19" s="70"/>
      <c r="L19" s="71"/>
    </row>
    <row r="20" spans="1:12" ht="15" customHeight="1">
      <c r="A20" s="11"/>
      <c r="H20" s="12"/>
      <c r="J20" s="73"/>
      <c r="K20" s="74"/>
      <c r="L20" s="77"/>
    </row>
    <row r="21" spans="1:12" ht="15" customHeight="1">
      <c r="A21" s="11"/>
      <c r="H21" s="12"/>
      <c r="J21" s="73"/>
      <c r="K21" s="74"/>
      <c r="L21" s="77"/>
    </row>
    <row r="22" spans="1:12" ht="15" customHeight="1">
      <c r="A22" s="11"/>
      <c r="H22" s="12"/>
      <c r="J22" s="73"/>
      <c r="K22" s="74"/>
      <c r="L22" s="77"/>
    </row>
    <row r="23" spans="1:12" ht="15" customHeight="1">
      <c r="A23" s="11"/>
      <c r="H23" s="12"/>
      <c r="J23" s="73"/>
      <c r="K23" s="74"/>
      <c r="L23" s="77"/>
    </row>
    <row r="24" spans="1:12" ht="15" customHeight="1">
      <c r="A24" s="13"/>
      <c r="B24" s="3"/>
      <c r="C24" s="3"/>
      <c r="D24" s="3"/>
      <c r="E24" s="3"/>
      <c r="F24" s="3"/>
      <c r="G24" s="3"/>
      <c r="H24" s="14"/>
      <c r="J24" s="75"/>
      <c r="K24" s="76"/>
      <c r="L24" s="78"/>
    </row>
  </sheetData>
  <mergeCells count="32">
    <mergeCell ref="J20:K24"/>
    <mergeCell ref="L20:L24"/>
    <mergeCell ref="H13:J13"/>
    <mergeCell ref="K13:L13"/>
    <mergeCell ref="H14:J14"/>
    <mergeCell ref="K14:L14"/>
    <mergeCell ref="H15:J15"/>
    <mergeCell ref="K15:L15"/>
    <mergeCell ref="H16:J16"/>
    <mergeCell ref="K16:L16"/>
    <mergeCell ref="H17:J17"/>
    <mergeCell ref="K17:L17"/>
    <mergeCell ref="J19:L19"/>
    <mergeCell ref="H10:J10"/>
    <mergeCell ref="K10:L10"/>
    <mergeCell ref="H11:J11"/>
    <mergeCell ref="K11:L11"/>
    <mergeCell ref="H12:J12"/>
    <mergeCell ref="K12:L12"/>
    <mergeCell ref="H7:J7"/>
    <mergeCell ref="K7:L7"/>
    <mergeCell ref="H8:J8"/>
    <mergeCell ref="K8:L8"/>
    <mergeCell ref="H9:J9"/>
    <mergeCell ref="K9:L9"/>
    <mergeCell ref="H6:J6"/>
    <mergeCell ref="K6:L6"/>
    <mergeCell ref="D1:F1"/>
    <mergeCell ref="A3:B3"/>
    <mergeCell ref="D3:F3"/>
    <mergeCell ref="H5:J5"/>
    <mergeCell ref="K5:L5"/>
  </mergeCells>
  <phoneticPr fontId="2"/>
  <dataValidations count="1">
    <dataValidation type="list" allowBlank="1" showInputMessage="1" showErrorMessage="1" sqref="B6:B16" xr:uid="{00000000-0002-0000-0300-000000000000}">
      <formula1>"○,×"</formula1>
    </dataValidation>
  </dataValidations>
  <pageMargins left="0.78740157480314965" right="0.27559055118110237" top="0.51181102362204722" bottom="0.43307086614173229" header="0.31496062992125984" footer="0.31496062992125984"/>
  <pageSetup paperSize="13" scale="95" orientation="landscape" horizontalDpi="4294967294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L60"/>
  <sheetViews>
    <sheetView showZeros="0" view="pageBreakPreview" zoomScaleNormal="100" zoomScaleSheetLayoutView="100" workbookViewId="0">
      <selection activeCell="J27" sqref="J27:M27"/>
    </sheetView>
  </sheetViews>
  <sheetFormatPr defaultRowHeight="13.5"/>
  <cols>
    <col min="1" max="37" width="3.25" style="1" customWidth="1"/>
    <col min="38" max="54" width="3.125" style="1" customWidth="1"/>
    <col min="55" max="16384" width="9" style="1"/>
  </cols>
  <sheetData>
    <row r="1" spans="1:38" ht="18.75">
      <c r="A1" s="167" t="s">
        <v>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20"/>
      <c r="N1" s="124" t="s">
        <v>32</v>
      </c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23"/>
      <c r="AA1" s="21"/>
      <c r="AG1" s="121" t="s">
        <v>37</v>
      </c>
      <c r="AH1" s="121"/>
      <c r="AI1" s="120"/>
      <c r="AJ1" s="120"/>
      <c r="AK1" s="120"/>
    </row>
    <row r="2" spans="1:38" ht="6" customHeight="1"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23"/>
      <c r="AA2" s="21"/>
    </row>
    <row r="3" spans="1:38" ht="15" customHeight="1">
      <c r="A3" s="111" t="s">
        <v>30</v>
      </c>
      <c r="B3" s="111"/>
      <c r="C3" s="111"/>
      <c r="D3" s="173" t="s">
        <v>43</v>
      </c>
      <c r="E3" s="173"/>
      <c r="F3" s="173"/>
      <c r="G3" s="173"/>
      <c r="H3" s="173"/>
      <c r="I3" s="173"/>
      <c r="J3" s="173"/>
      <c r="K3" s="173"/>
      <c r="L3" s="173"/>
      <c r="O3" s="166" t="s">
        <v>73</v>
      </c>
      <c r="P3" s="166"/>
      <c r="Q3" s="166"/>
      <c r="R3" s="166"/>
      <c r="S3" s="166"/>
      <c r="T3" s="166"/>
      <c r="U3" s="166"/>
      <c r="V3" s="166"/>
      <c r="W3" s="166"/>
      <c r="X3" s="166"/>
    </row>
    <row r="4" spans="1:38" ht="6" customHeight="1"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24"/>
      <c r="Z4" s="24"/>
      <c r="AA4" s="22"/>
    </row>
    <row r="5" spans="1:38" ht="15" customHeight="1">
      <c r="A5" s="111" t="s">
        <v>31</v>
      </c>
      <c r="B5" s="111"/>
      <c r="C5" s="111"/>
      <c r="D5" s="173" t="s">
        <v>45</v>
      </c>
      <c r="E5" s="173"/>
      <c r="F5" s="173"/>
      <c r="G5" s="173"/>
      <c r="H5" s="173"/>
      <c r="I5" s="173"/>
      <c r="J5" s="173"/>
      <c r="K5" s="173"/>
      <c r="L5" s="173"/>
      <c r="W5" s="25" t="s">
        <v>36</v>
      </c>
    </row>
    <row r="6" spans="1:38" ht="6" customHeight="1"/>
    <row r="7" spans="1:38" ht="15" customHeight="1">
      <c r="A7" s="169" t="s">
        <v>71</v>
      </c>
      <c r="B7" s="93"/>
      <c r="C7" s="93"/>
      <c r="D7" s="93" t="s">
        <v>19</v>
      </c>
      <c r="E7" s="93"/>
      <c r="F7" s="93"/>
      <c r="G7" s="93" t="s">
        <v>20</v>
      </c>
      <c r="H7" s="93"/>
      <c r="I7" s="93"/>
      <c r="J7" s="93" t="s">
        <v>21</v>
      </c>
      <c r="K7" s="93"/>
      <c r="L7" s="170"/>
      <c r="W7" s="89" t="s">
        <v>34</v>
      </c>
      <c r="X7" s="89"/>
      <c r="Y7" s="89"/>
    </row>
    <row r="8" spans="1:38" ht="6" customHeight="1">
      <c r="A8" s="96"/>
      <c r="B8" s="97"/>
      <c r="C8" s="102"/>
      <c r="D8" s="101"/>
      <c r="E8" s="97"/>
      <c r="F8" s="102"/>
      <c r="G8" s="101"/>
      <c r="H8" s="97"/>
      <c r="I8" s="102"/>
      <c r="J8" s="101"/>
      <c r="K8" s="97"/>
      <c r="L8" s="107"/>
    </row>
    <row r="9" spans="1:38" ht="15" customHeight="1">
      <c r="A9" s="98"/>
      <c r="B9" s="99"/>
      <c r="C9" s="104"/>
      <c r="D9" s="103"/>
      <c r="E9" s="99"/>
      <c r="F9" s="104"/>
      <c r="G9" s="103"/>
      <c r="H9" s="99"/>
      <c r="I9" s="104"/>
      <c r="J9" s="103"/>
      <c r="K9" s="99"/>
      <c r="L9" s="108"/>
      <c r="W9" s="89" t="s">
        <v>33</v>
      </c>
      <c r="X9" s="89"/>
      <c r="Y9" s="89"/>
      <c r="AK9" s="2" t="s">
        <v>12</v>
      </c>
    </row>
    <row r="10" spans="1:38" ht="6" customHeight="1">
      <c r="A10" s="98"/>
      <c r="B10" s="99"/>
      <c r="C10" s="104"/>
      <c r="D10" s="103"/>
      <c r="E10" s="99"/>
      <c r="F10" s="104"/>
      <c r="G10" s="103"/>
      <c r="H10" s="99"/>
      <c r="I10" s="104"/>
      <c r="J10" s="103"/>
      <c r="K10" s="99"/>
      <c r="L10" s="108"/>
    </row>
    <row r="11" spans="1:38" ht="15" customHeight="1">
      <c r="A11" s="98"/>
      <c r="B11" s="99"/>
      <c r="C11" s="104"/>
      <c r="D11" s="103"/>
      <c r="E11" s="99"/>
      <c r="F11" s="104"/>
      <c r="G11" s="103"/>
      <c r="H11" s="99"/>
      <c r="I11" s="104"/>
      <c r="J11" s="103"/>
      <c r="K11" s="99"/>
      <c r="L11" s="108"/>
      <c r="W11" s="89" t="s">
        <v>35</v>
      </c>
      <c r="X11" s="89"/>
      <c r="Y11" s="89"/>
    </row>
    <row r="12" spans="1:38" ht="6" customHeight="1">
      <c r="A12" s="168"/>
      <c r="B12" s="100"/>
      <c r="C12" s="106"/>
      <c r="D12" s="105"/>
      <c r="E12" s="100"/>
      <c r="F12" s="106"/>
      <c r="G12" s="105"/>
      <c r="H12" s="100"/>
      <c r="I12" s="106"/>
      <c r="J12" s="105"/>
      <c r="K12" s="100"/>
      <c r="L12" s="109"/>
    </row>
    <row r="13" spans="1:38" ht="20.100000000000001" customHeight="1">
      <c r="A13" s="69" t="s">
        <v>22</v>
      </c>
      <c r="B13" s="70"/>
      <c r="C13" s="70"/>
      <c r="D13" s="70"/>
      <c r="E13" s="70"/>
      <c r="F13" s="70" t="s">
        <v>23</v>
      </c>
      <c r="G13" s="70"/>
      <c r="H13" s="70"/>
      <c r="I13" s="70"/>
      <c r="J13" s="70"/>
      <c r="K13" s="70"/>
      <c r="L13" s="70"/>
      <c r="M13" s="70"/>
      <c r="N13" s="70" t="s">
        <v>18</v>
      </c>
      <c r="O13" s="70"/>
      <c r="P13" s="70"/>
      <c r="Q13" s="70"/>
      <c r="R13" s="70"/>
      <c r="S13" s="70"/>
      <c r="T13" s="70" t="s">
        <v>41</v>
      </c>
      <c r="U13" s="70"/>
      <c r="V13" s="70"/>
      <c r="W13" s="70"/>
      <c r="X13" s="70"/>
      <c r="Y13" s="70"/>
      <c r="Z13" s="70" t="s">
        <v>24</v>
      </c>
      <c r="AA13" s="70"/>
      <c r="AB13" s="70"/>
      <c r="AC13" s="70"/>
      <c r="AD13" s="70"/>
      <c r="AE13" s="70"/>
      <c r="AF13" s="70" t="s">
        <v>25</v>
      </c>
      <c r="AG13" s="70"/>
      <c r="AH13" s="70"/>
      <c r="AI13" s="70"/>
      <c r="AJ13" s="70"/>
      <c r="AK13" s="71"/>
      <c r="AL13" s="2"/>
    </row>
    <row r="14" spans="1:38" ht="20.100000000000001" customHeight="1">
      <c r="A14" s="73"/>
      <c r="B14" s="74"/>
      <c r="C14" s="74"/>
      <c r="D14" s="74"/>
      <c r="E14" s="74"/>
      <c r="F14" s="114" t="s">
        <v>26</v>
      </c>
      <c r="G14" s="114"/>
      <c r="H14" s="114" t="s">
        <v>27</v>
      </c>
      <c r="I14" s="114"/>
      <c r="J14" s="114" t="s">
        <v>28</v>
      </c>
      <c r="K14" s="114"/>
      <c r="L14" s="114"/>
      <c r="M14" s="114"/>
      <c r="N14" s="114" t="s">
        <v>26</v>
      </c>
      <c r="O14" s="114"/>
      <c r="P14" s="114" t="s">
        <v>29</v>
      </c>
      <c r="Q14" s="114"/>
      <c r="R14" s="114"/>
      <c r="S14" s="114"/>
      <c r="T14" s="114" t="s">
        <v>17</v>
      </c>
      <c r="U14" s="114"/>
      <c r="V14" s="114" t="s">
        <v>29</v>
      </c>
      <c r="W14" s="114"/>
      <c r="X14" s="114"/>
      <c r="Y14" s="114"/>
      <c r="Z14" s="114" t="s">
        <v>17</v>
      </c>
      <c r="AA14" s="114"/>
      <c r="AB14" s="114" t="s">
        <v>29</v>
      </c>
      <c r="AC14" s="114"/>
      <c r="AD14" s="114"/>
      <c r="AE14" s="114"/>
      <c r="AF14" s="114" t="s">
        <v>17</v>
      </c>
      <c r="AG14" s="114"/>
      <c r="AH14" s="114" t="s">
        <v>29</v>
      </c>
      <c r="AI14" s="114"/>
      <c r="AJ14" s="114"/>
      <c r="AK14" s="128"/>
      <c r="AL14" s="2"/>
    </row>
    <row r="15" spans="1:38" ht="23.85" customHeight="1">
      <c r="A15" s="171" t="s">
        <v>42</v>
      </c>
      <c r="B15" s="172"/>
      <c r="C15" s="172"/>
      <c r="D15" s="172"/>
      <c r="E15" s="172"/>
      <c r="F15" s="115">
        <v>1</v>
      </c>
      <c r="G15" s="115"/>
      <c r="H15" s="74"/>
      <c r="I15" s="74"/>
      <c r="J15" s="79">
        <v>12960000</v>
      </c>
      <c r="K15" s="79"/>
      <c r="L15" s="79"/>
      <c r="M15" s="79"/>
      <c r="N15" s="115">
        <v>1</v>
      </c>
      <c r="O15" s="115"/>
      <c r="P15" s="79">
        <f>V15+AB15</f>
        <v>11232000</v>
      </c>
      <c r="Q15" s="79"/>
      <c r="R15" s="79"/>
      <c r="S15" s="79"/>
      <c r="T15" s="115">
        <v>1</v>
      </c>
      <c r="U15" s="115"/>
      <c r="V15" s="79">
        <v>9072000</v>
      </c>
      <c r="W15" s="79"/>
      <c r="X15" s="79"/>
      <c r="Y15" s="79"/>
      <c r="Z15" s="115">
        <v>1</v>
      </c>
      <c r="AA15" s="115"/>
      <c r="AB15" s="79">
        <v>2160000</v>
      </c>
      <c r="AC15" s="79"/>
      <c r="AD15" s="79"/>
      <c r="AE15" s="79"/>
      <c r="AF15" s="115">
        <v>1</v>
      </c>
      <c r="AG15" s="115"/>
      <c r="AH15" s="79">
        <f>J15-P15</f>
        <v>1728000</v>
      </c>
      <c r="AI15" s="79"/>
      <c r="AJ15" s="79"/>
      <c r="AK15" s="122"/>
    </row>
    <row r="16" spans="1:38" ht="23.85" customHeight="1">
      <c r="A16" s="171"/>
      <c r="B16" s="172"/>
      <c r="C16" s="172"/>
      <c r="D16" s="172"/>
      <c r="E16" s="172"/>
      <c r="F16" s="115"/>
      <c r="G16" s="115"/>
      <c r="H16" s="74"/>
      <c r="I16" s="74"/>
      <c r="J16" s="79"/>
      <c r="K16" s="79"/>
      <c r="L16" s="79"/>
      <c r="M16" s="79"/>
      <c r="N16" s="115"/>
      <c r="O16" s="115"/>
      <c r="P16" s="79">
        <f t="shared" ref="P16:P26" si="0">V16+AB16</f>
        <v>0</v>
      </c>
      <c r="Q16" s="79"/>
      <c r="R16" s="79"/>
      <c r="S16" s="79"/>
      <c r="T16" s="115"/>
      <c r="U16" s="115"/>
      <c r="V16" s="79"/>
      <c r="W16" s="79"/>
      <c r="X16" s="79"/>
      <c r="Y16" s="79"/>
      <c r="Z16" s="115"/>
      <c r="AA16" s="115"/>
      <c r="AB16" s="79"/>
      <c r="AC16" s="79"/>
      <c r="AD16" s="79"/>
      <c r="AE16" s="79"/>
      <c r="AF16" s="115"/>
      <c r="AG16" s="115"/>
      <c r="AH16" s="79">
        <f t="shared" ref="AH16:AH26" si="1">J16-P16</f>
        <v>0</v>
      </c>
      <c r="AI16" s="79"/>
      <c r="AJ16" s="79"/>
      <c r="AK16" s="122"/>
    </row>
    <row r="17" spans="1:37" ht="23.85" customHeight="1">
      <c r="A17" s="171"/>
      <c r="B17" s="172"/>
      <c r="C17" s="172"/>
      <c r="D17" s="172"/>
      <c r="E17" s="172"/>
      <c r="F17" s="115"/>
      <c r="G17" s="115"/>
      <c r="H17" s="74"/>
      <c r="I17" s="74"/>
      <c r="J17" s="79"/>
      <c r="K17" s="79"/>
      <c r="L17" s="79"/>
      <c r="M17" s="79"/>
      <c r="N17" s="115"/>
      <c r="O17" s="115"/>
      <c r="P17" s="79">
        <f t="shared" si="0"/>
        <v>0</v>
      </c>
      <c r="Q17" s="79"/>
      <c r="R17" s="79"/>
      <c r="S17" s="79"/>
      <c r="T17" s="115"/>
      <c r="U17" s="115"/>
      <c r="V17" s="79"/>
      <c r="W17" s="79"/>
      <c r="X17" s="79"/>
      <c r="Y17" s="79"/>
      <c r="Z17" s="115"/>
      <c r="AA17" s="115"/>
      <c r="AB17" s="79"/>
      <c r="AC17" s="79"/>
      <c r="AD17" s="79"/>
      <c r="AE17" s="79"/>
      <c r="AF17" s="115"/>
      <c r="AG17" s="115"/>
      <c r="AH17" s="79">
        <f t="shared" si="1"/>
        <v>0</v>
      </c>
      <c r="AI17" s="79"/>
      <c r="AJ17" s="79"/>
      <c r="AK17" s="122"/>
    </row>
    <row r="18" spans="1:37" ht="23.85" customHeight="1">
      <c r="A18" s="171"/>
      <c r="B18" s="172"/>
      <c r="C18" s="172"/>
      <c r="D18" s="172"/>
      <c r="E18" s="172"/>
      <c r="F18" s="115"/>
      <c r="G18" s="115"/>
      <c r="H18" s="74"/>
      <c r="I18" s="74"/>
      <c r="J18" s="79"/>
      <c r="K18" s="79"/>
      <c r="L18" s="79"/>
      <c r="M18" s="79"/>
      <c r="N18" s="115"/>
      <c r="O18" s="115"/>
      <c r="P18" s="79">
        <f t="shared" si="0"/>
        <v>0</v>
      </c>
      <c r="Q18" s="79"/>
      <c r="R18" s="79"/>
      <c r="S18" s="79"/>
      <c r="T18" s="115"/>
      <c r="U18" s="115"/>
      <c r="V18" s="79"/>
      <c r="W18" s="79"/>
      <c r="X18" s="79"/>
      <c r="Y18" s="79"/>
      <c r="Z18" s="115"/>
      <c r="AA18" s="115"/>
      <c r="AB18" s="79"/>
      <c r="AC18" s="79"/>
      <c r="AD18" s="79"/>
      <c r="AE18" s="79"/>
      <c r="AF18" s="115"/>
      <c r="AG18" s="115"/>
      <c r="AH18" s="79">
        <f t="shared" si="1"/>
        <v>0</v>
      </c>
      <c r="AI18" s="79"/>
      <c r="AJ18" s="79"/>
      <c r="AK18" s="122"/>
    </row>
    <row r="19" spans="1:37" ht="23.85" customHeight="1">
      <c r="A19" s="171"/>
      <c r="B19" s="172"/>
      <c r="C19" s="172"/>
      <c r="D19" s="172"/>
      <c r="E19" s="172"/>
      <c r="F19" s="115"/>
      <c r="G19" s="115"/>
      <c r="H19" s="74"/>
      <c r="I19" s="74"/>
      <c r="J19" s="79"/>
      <c r="K19" s="79"/>
      <c r="L19" s="79"/>
      <c r="M19" s="79"/>
      <c r="N19" s="115"/>
      <c r="O19" s="115"/>
      <c r="P19" s="79">
        <f t="shared" si="0"/>
        <v>0</v>
      </c>
      <c r="Q19" s="79"/>
      <c r="R19" s="79"/>
      <c r="S19" s="79"/>
      <c r="T19" s="115"/>
      <c r="U19" s="115"/>
      <c r="V19" s="79"/>
      <c r="W19" s="79"/>
      <c r="X19" s="79"/>
      <c r="Y19" s="79"/>
      <c r="Z19" s="115"/>
      <c r="AA19" s="115"/>
      <c r="AB19" s="79"/>
      <c r="AC19" s="79"/>
      <c r="AD19" s="79"/>
      <c r="AE19" s="79"/>
      <c r="AF19" s="115"/>
      <c r="AG19" s="115"/>
      <c r="AH19" s="79">
        <f t="shared" si="1"/>
        <v>0</v>
      </c>
      <c r="AI19" s="79"/>
      <c r="AJ19" s="79"/>
      <c r="AK19" s="122"/>
    </row>
    <row r="20" spans="1:37" ht="23.85" customHeight="1">
      <c r="A20" s="171"/>
      <c r="B20" s="172"/>
      <c r="C20" s="172"/>
      <c r="D20" s="172"/>
      <c r="E20" s="172"/>
      <c r="F20" s="115"/>
      <c r="G20" s="115"/>
      <c r="H20" s="74"/>
      <c r="I20" s="74"/>
      <c r="J20" s="79"/>
      <c r="K20" s="79"/>
      <c r="L20" s="79"/>
      <c r="M20" s="79"/>
      <c r="N20" s="115"/>
      <c r="O20" s="115"/>
      <c r="P20" s="79">
        <f t="shared" si="0"/>
        <v>0</v>
      </c>
      <c r="Q20" s="79"/>
      <c r="R20" s="79"/>
      <c r="S20" s="79"/>
      <c r="T20" s="115"/>
      <c r="U20" s="115"/>
      <c r="V20" s="79"/>
      <c r="W20" s="79"/>
      <c r="X20" s="79"/>
      <c r="Y20" s="79"/>
      <c r="Z20" s="115"/>
      <c r="AA20" s="115"/>
      <c r="AB20" s="79"/>
      <c r="AC20" s="79"/>
      <c r="AD20" s="79"/>
      <c r="AE20" s="79"/>
      <c r="AF20" s="115"/>
      <c r="AG20" s="115"/>
      <c r="AH20" s="79">
        <f t="shared" si="1"/>
        <v>0</v>
      </c>
      <c r="AI20" s="79"/>
      <c r="AJ20" s="79"/>
      <c r="AK20" s="122"/>
    </row>
    <row r="21" spans="1:37" ht="23.85" customHeight="1">
      <c r="A21" s="171"/>
      <c r="B21" s="172"/>
      <c r="C21" s="172"/>
      <c r="D21" s="172"/>
      <c r="E21" s="172"/>
      <c r="F21" s="115"/>
      <c r="G21" s="115"/>
      <c r="H21" s="74"/>
      <c r="I21" s="74"/>
      <c r="J21" s="79"/>
      <c r="K21" s="79"/>
      <c r="L21" s="79"/>
      <c r="M21" s="79"/>
      <c r="N21" s="115"/>
      <c r="O21" s="115"/>
      <c r="P21" s="79">
        <f t="shared" si="0"/>
        <v>0</v>
      </c>
      <c r="Q21" s="79"/>
      <c r="R21" s="79"/>
      <c r="S21" s="79"/>
      <c r="T21" s="115"/>
      <c r="U21" s="115"/>
      <c r="V21" s="79"/>
      <c r="W21" s="79"/>
      <c r="X21" s="79"/>
      <c r="Y21" s="79"/>
      <c r="Z21" s="115"/>
      <c r="AA21" s="115"/>
      <c r="AB21" s="79"/>
      <c r="AC21" s="79"/>
      <c r="AD21" s="79"/>
      <c r="AE21" s="79"/>
      <c r="AF21" s="115"/>
      <c r="AG21" s="115"/>
      <c r="AH21" s="79">
        <f t="shared" si="1"/>
        <v>0</v>
      </c>
      <c r="AI21" s="79"/>
      <c r="AJ21" s="79"/>
      <c r="AK21" s="122"/>
    </row>
    <row r="22" spans="1:37" ht="23.85" customHeight="1">
      <c r="A22" s="171"/>
      <c r="B22" s="172"/>
      <c r="C22" s="172"/>
      <c r="D22" s="172"/>
      <c r="E22" s="172"/>
      <c r="F22" s="115"/>
      <c r="G22" s="115"/>
      <c r="H22" s="74"/>
      <c r="I22" s="74"/>
      <c r="J22" s="79"/>
      <c r="K22" s="79"/>
      <c r="L22" s="79"/>
      <c r="M22" s="79"/>
      <c r="N22" s="115"/>
      <c r="O22" s="115"/>
      <c r="P22" s="79">
        <f t="shared" si="0"/>
        <v>0</v>
      </c>
      <c r="Q22" s="79"/>
      <c r="R22" s="79"/>
      <c r="S22" s="79"/>
      <c r="T22" s="115"/>
      <c r="U22" s="115"/>
      <c r="V22" s="79"/>
      <c r="W22" s="79"/>
      <c r="X22" s="79"/>
      <c r="Y22" s="79"/>
      <c r="Z22" s="115"/>
      <c r="AA22" s="115"/>
      <c r="AB22" s="79"/>
      <c r="AC22" s="79"/>
      <c r="AD22" s="79"/>
      <c r="AE22" s="79"/>
      <c r="AF22" s="115"/>
      <c r="AG22" s="115"/>
      <c r="AH22" s="79">
        <f t="shared" si="1"/>
        <v>0</v>
      </c>
      <c r="AI22" s="79"/>
      <c r="AJ22" s="79"/>
      <c r="AK22" s="122"/>
    </row>
    <row r="23" spans="1:37" ht="23.85" customHeight="1">
      <c r="A23" s="171"/>
      <c r="B23" s="172"/>
      <c r="C23" s="172"/>
      <c r="D23" s="172"/>
      <c r="E23" s="172"/>
      <c r="F23" s="115"/>
      <c r="G23" s="115"/>
      <c r="H23" s="74"/>
      <c r="I23" s="74"/>
      <c r="J23" s="79"/>
      <c r="K23" s="79"/>
      <c r="L23" s="79"/>
      <c r="M23" s="79"/>
      <c r="N23" s="115"/>
      <c r="O23" s="115"/>
      <c r="P23" s="79">
        <f t="shared" si="0"/>
        <v>0</v>
      </c>
      <c r="Q23" s="79"/>
      <c r="R23" s="79"/>
      <c r="S23" s="79"/>
      <c r="T23" s="115"/>
      <c r="U23" s="115"/>
      <c r="V23" s="79"/>
      <c r="W23" s="79"/>
      <c r="X23" s="79"/>
      <c r="Y23" s="79"/>
      <c r="Z23" s="115"/>
      <c r="AA23" s="115"/>
      <c r="AB23" s="79"/>
      <c r="AC23" s="79"/>
      <c r="AD23" s="79"/>
      <c r="AE23" s="79"/>
      <c r="AF23" s="115"/>
      <c r="AG23" s="115"/>
      <c r="AH23" s="79">
        <f t="shared" si="1"/>
        <v>0</v>
      </c>
      <c r="AI23" s="79"/>
      <c r="AJ23" s="79"/>
      <c r="AK23" s="122"/>
    </row>
    <row r="24" spans="1:37" ht="23.85" customHeight="1">
      <c r="A24" s="171"/>
      <c r="B24" s="172"/>
      <c r="C24" s="172"/>
      <c r="D24" s="172"/>
      <c r="E24" s="172"/>
      <c r="F24" s="115"/>
      <c r="G24" s="115"/>
      <c r="H24" s="74"/>
      <c r="I24" s="74"/>
      <c r="J24" s="79"/>
      <c r="K24" s="79"/>
      <c r="L24" s="79"/>
      <c r="M24" s="79"/>
      <c r="N24" s="115"/>
      <c r="O24" s="115"/>
      <c r="P24" s="79">
        <f t="shared" si="0"/>
        <v>0</v>
      </c>
      <c r="Q24" s="79"/>
      <c r="R24" s="79"/>
      <c r="S24" s="79"/>
      <c r="T24" s="115"/>
      <c r="U24" s="115"/>
      <c r="V24" s="79"/>
      <c r="W24" s="79"/>
      <c r="X24" s="79"/>
      <c r="Y24" s="79"/>
      <c r="Z24" s="115"/>
      <c r="AA24" s="115"/>
      <c r="AB24" s="79"/>
      <c r="AC24" s="79"/>
      <c r="AD24" s="79"/>
      <c r="AE24" s="79"/>
      <c r="AF24" s="115"/>
      <c r="AG24" s="115"/>
      <c r="AH24" s="79">
        <f t="shared" si="1"/>
        <v>0</v>
      </c>
      <c r="AI24" s="79"/>
      <c r="AJ24" s="79"/>
      <c r="AK24" s="122"/>
    </row>
    <row r="25" spans="1:37" ht="23.85" customHeight="1">
      <c r="A25" s="171"/>
      <c r="B25" s="172"/>
      <c r="C25" s="172"/>
      <c r="D25" s="172"/>
      <c r="E25" s="172"/>
      <c r="F25" s="115"/>
      <c r="G25" s="115"/>
      <c r="H25" s="74"/>
      <c r="I25" s="74"/>
      <c r="J25" s="79"/>
      <c r="K25" s="79"/>
      <c r="L25" s="79"/>
      <c r="M25" s="79"/>
      <c r="N25" s="115"/>
      <c r="O25" s="115"/>
      <c r="P25" s="79">
        <f t="shared" si="0"/>
        <v>0</v>
      </c>
      <c r="Q25" s="79"/>
      <c r="R25" s="79"/>
      <c r="S25" s="79"/>
      <c r="T25" s="115"/>
      <c r="U25" s="115"/>
      <c r="V25" s="79"/>
      <c r="W25" s="79"/>
      <c r="X25" s="79"/>
      <c r="Y25" s="79"/>
      <c r="Z25" s="115"/>
      <c r="AA25" s="115"/>
      <c r="AB25" s="79"/>
      <c r="AC25" s="79"/>
      <c r="AD25" s="79"/>
      <c r="AE25" s="79"/>
      <c r="AF25" s="115"/>
      <c r="AG25" s="115"/>
      <c r="AH25" s="79">
        <f t="shared" si="1"/>
        <v>0</v>
      </c>
      <c r="AI25" s="79"/>
      <c r="AJ25" s="79"/>
      <c r="AK25" s="122"/>
    </row>
    <row r="26" spans="1:37" ht="23.85" customHeight="1">
      <c r="A26" s="171"/>
      <c r="B26" s="172"/>
      <c r="C26" s="172"/>
      <c r="D26" s="172"/>
      <c r="E26" s="172"/>
      <c r="F26" s="115"/>
      <c r="G26" s="115"/>
      <c r="H26" s="74"/>
      <c r="I26" s="74"/>
      <c r="J26" s="79"/>
      <c r="K26" s="79"/>
      <c r="L26" s="79"/>
      <c r="M26" s="79"/>
      <c r="N26" s="115"/>
      <c r="O26" s="115"/>
      <c r="P26" s="79">
        <f t="shared" si="0"/>
        <v>0</v>
      </c>
      <c r="Q26" s="79"/>
      <c r="R26" s="79"/>
      <c r="S26" s="79"/>
      <c r="T26" s="115"/>
      <c r="U26" s="115"/>
      <c r="V26" s="79"/>
      <c r="W26" s="79"/>
      <c r="X26" s="79"/>
      <c r="Y26" s="79"/>
      <c r="Z26" s="115"/>
      <c r="AA26" s="115"/>
      <c r="AB26" s="79"/>
      <c r="AC26" s="79"/>
      <c r="AD26" s="79"/>
      <c r="AE26" s="79"/>
      <c r="AF26" s="115"/>
      <c r="AG26" s="115"/>
      <c r="AH26" s="79">
        <f t="shared" si="1"/>
        <v>0</v>
      </c>
      <c r="AI26" s="79"/>
      <c r="AJ26" s="79"/>
      <c r="AK26" s="122"/>
    </row>
    <row r="27" spans="1:37" ht="23.85" customHeight="1">
      <c r="A27" s="118" t="s">
        <v>39</v>
      </c>
      <c r="B27" s="119"/>
      <c r="C27" s="119"/>
      <c r="D27" s="119"/>
      <c r="E27" s="119"/>
      <c r="F27" s="74"/>
      <c r="G27" s="74"/>
      <c r="H27" s="74"/>
      <c r="I27" s="74"/>
      <c r="J27" s="79">
        <f>SUM(J15:M26)/1.1</f>
        <v>11781818.181818182</v>
      </c>
      <c r="K27" s="79"/>
      <c r="L27" s="79"/>
      <c r="M27" s="79"/>
      <c r="N27" s="74"/>
      <c r="O27" s="74"/>
      <c r="P27" s="79">
        <f>SUM(P15:S26)/1.1</f>
        <v>10210909.09090909</v>
      </c>
      <c r="Q27" s="79"/>
      <c r="R27" s="79"/>
      <c r="S27" s="79"/>
      <c r="T27" s="74"/>
      <c r="U27" s="74"/>
      <c r="V27" s="79">
        <f>SUM(V15:Y26)/1.1</f>
        <v>8247272.7272727266</v>
      </c>
      <c r="W27" s="79"/>
      <c r="X27" s="79"/>
      <c r="Y27" s="79"/>
      <c r="Z27" s="74"/>
      <c r="AA27" s="74"/>
      <c r="AB27" s="79">
        <f>SUM(AB15:AE26)/1.1</f>
        <v>1963636.3636363635</v>
      </c>
      <c r="AC27" s="79"/>
      <c r="AD27" s="79"/>
      <c r="AE27" s="79"/>
      <c r="AF27" s="74"/>
      <c r="AG27" s="74"/>
      <c r="AH27" s="79">
        <f>SUM(AH15:AK26)/1.1</f>
        <v>1570909.0909090908</v>
      </c>
      <c r="AI27" s="79"/>
      <c r="AJ27" s="79"/>
      <c r="AK27" s="122"/>
    </row>
    <row r="28" spans="1:37" ht="23.85" customHeight="1">
      <c r="A28" s="118" t="s">
        <v>38</v>
      </c>
      <c r="B28" s="119"/>
      <c r="C28" s="119"/>
      <c r="D28" s="119"/>
      <c r="E28" s="119"/>
      <c r="F28" s="74"/>
      <c r="G28" s="74"/>
      <c r="H28" s="74"/>
      <c r="I28" s="74"/>
      <c r="J28" s="79">
        <f>J27*0.1</f>
        <v>1178181.8181818181</v>
      </c>
      <c r="K28" s="79"/>
      <c r="L28" s="79"/>
      <c r="M28" s="79"/>
      <c r="N28" s="74"/>
      <c r="O28" s="74"/>
      <c r="P28" s="79">
        <f>P27*0.1</f>
        <v>1021090.9090909091</v>
      </c>
      <c r="Q28" s="79"/>
      <c r="R28" s="79"/>
      <c r="S28" s="79"/>
      <c r="T28" s="74"/>
      <c r="U28" s="74"/>
      <c r="V28" s="79">
        <f>V27*0.1</f>
        <v>824727.27272727271</v>
      </c>
      <c r="W28" s="79"/>
      <c r="X28" s="79"/>
      <c r="Y28" s="79"/>
      <c r="Z28" s="74"/>
      <c r="AA28" s="74"/>
      <c r="AB28" s="79">
        <f>AB27*0.1</f>
        <v>196363.63636363635</v>
      </c>
      <c r="AC28" s="79"/>
      <c r="AD28" s="79"/>
      <c r="AE28" s="79"/>
      <c r="AF28" s="74"/>
      <c r="AG28" s="74"/>
      <c r="AH28" s="79">
        <f>AH27*0.1</f>
        <v>157090.90909090909</v>
      </c>
      <c r="AI28" s="79"/>
      <c r="AJ28" s="79"/>
      <c r="AK28" s="122"/>
    </row>
    <row r="29" spans="1:37" ht="23.85" customHeight="1">
      <c r="A29" s="112" t="s">
        <v>40</v>
      </c>
      <c r="B29" s="113"/>
      <c r="C29" s="113"/>
      <c r="D29" s="113"/>
      <c r="E29" s="113"/>
      <c r="F29" s="76"/>
      <c r="G29" s="76"/>
      <c r="H29" s="76"/>
      <c r="I29" s="76"/>
      <c r="J29" s="80">
        <f>SUM(J27:M28)</f>
        <v>12960000</v>
      </c>
      <c r="K29" s="80"/>
      <c r="L29" s="80"/>
      <c r="M29" s="80"/>
      <c r="N29" s="76"/>
      <c r="O29" s="76"/>
      <c r="P29" s="80">
        <f>SUM(P27:S28)</f>
        <v>11231999.999999998</v>
      </c>
      <c r="Q29" s="80"/>
      <c r="R29" s="80"/>
      <c r="S29" s="80"/>
      <c r="T29" s="76"/>
      <c r="U29" s="76"/>
      <c r="V29" s="80">
        <f>SUM(V27:Y28)</f>
        <v>9072000</v>
      </c>
      <c r="W29" s="80"/>
      <c r="X29" s="80"/>
      <c r="Y29" s="80"/>
      <c r="Z29" s="76"/>
      <c r="AA29" s="76"/>
      <c r="AB29" s="80">
        <f>SUM(AB27:AE28)</f>
        <v>2160000</v>
      </c>
      <c r="AC29" s="80"/>
      <c r="AD29" s="80"/>
      <c r="AE29" s="80"/>
      <c r="AF29" s="76"/>
      <c r="AG29" s="76"/>
      <c r="AH29" s="80">
        <f>SUM(AH27:AK28)</f>
        <v>1728000</v>
      </c>
      <c r="AI29" s="80"/>
      <c r="AJ29" s="80"/>
      <c r="AK29" s="127"/>
    </row>
    <row r="30" spans="1:37" ht="18.75" hidden="1">
      <c r="A30" s="167" t="s">
        <v>14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20"/>
      <c r="N30" s="124" t="s">
        <v>32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23"/>
      <c r="AA30" s="21"/>
      <c r="AG30" s="121" t="s">
        <v>37</v>
      </c>
      <c r="AH30" s="121"/>
      <c r="AI30" s="120"/>
      <c r="AJ30" s="120"/>
      <c r="AK30" s="120"/>
    </row>
    <row r="31" spans="1:37" ht="6" hidden="1" customHeight="1"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23"/>
      <c r="AA31" s="21"/>
    </row>
    <row r="32" spans="1:37" ht="15" hidden="1" customHeight="1">
      <c r="A32" s="111" t="s">
        <v>30</v>
      </c>
      <c r="B32" s="111"/>
      <c r="C32" s="111"/>
      <c r="D32" s="173" t="s">
        <v>48</v>
      </c>
      <c r="E32" s="173"/>
      <c r="F32" s="173"/>
      <c r="G32" s="173"/>
      <c r="H32" s="173"/>
      <c r="I32" s="173"/>
      <c r="J32" s="173"/>
      <c r="K32" s="173"/>
      <c r="L32" s="173"/>
      <c r="O32" s="166" t="s">
        <v>73</v>
      </c>
      <c r="P32" s="166"/>
      <c r="Q32" s="166"/>
      <c r="R32" s="166"/>
      <c r="S32" s="166"/>
      <c r="T32" s="166"/>
      <c r="U32" s="166"/>
      <c r="V32" s="166"/>
      <c r="W32" s="166"/>
      <c r="X32" s="166"/>
    </row>
    <row r="33" spans="1:38" ht="6" hidden="1" customHeight="1"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24"/>
      <c r="Z33" s="24"/>
      <c r="AA33" s="22"/>
    </row>
    <row r="34" spans="1:38" ht="15" hidden="1" customHeight="1">
      <c r="A34" s="111" t="s">
        <v>31</v>
      </c>
      <c r="B34" s="111"/>
      <c r="C34" s="111"/>
      <c r="D34" s="173" t="s">
        <v>45</v>
      </c>
      <c r="E34" s="173"/>
      <c r="F34" s="173"/>
      <c r="G34" s="173"/>
      <c r="H34" s="173"/>
      <c r="I34" s="173"/>
      <c r="J34" s="173"/>
      <c r="K34" s="173"/>
      <c r="L34" s="173"/>
      <c r="W34" s="25" t="s">
        <v>36</v>
      </c>
    </row>
    <row r="35" spans="1:38" ht="6" hidden="1" customHeight="1"/>
    <row r="36" spans="1:38" ht="15" hidden="1" customHeight="1">
      <c r="A36" s="169" t="s">
        <v>71</v>
      </c>
      <c r="B36" s="93"/>
      <c r="C36" s="93"/>
      <c r="D36" s="93" t="s">
        <v>19</v>
      </c>
      <c r="E36" s="93"/>
      <c r="F36" s="93"/>
      <c r="G36" s="93" t="s">
        <v>20</v>
      </c>
      <c r="H36" s="93"/>
      <c r="I36" s="93"/>
      <c r="J36" s="93" t="s">
        <v>21</v>
      </c>
      <c r="K36" s="93"/>
      <c r="L36" s="170"/>
      <c r="W36" s="89" t="s">
        <v>34</v>
      </c>
      <c r="X36" s="89"/>
      <c r="Y36" s="89"/>
    </row>
    <row r="37" spans="1:38" ht="6" hidden="1" customHeight="1">
      <c r="A37" s="96"/>
      <c r="B37" s="97"/>
      <c r="C37" s="102"/>
      <c r="D37" s="101"/>
      <c r="E37" s="97"/>
      <c r="F37" s="102"/>
      <c r="G37" s="101"/>
      <c r="H37" s="97"/>
      <c r="I37" s="102"/>
      <c r="J37" s="101"/>
      <c r="K37" s="97"/>
      <c r="L37" s="107"/>
    </row>
    <row r="38" spans="1:38" ht="15" hidden="1" customHeight="1">
      <c r="A38" s="98"/>
      <c r="B38" s="99"/>
      <c r="C38" s="104"/>
      <c r="D38" s="103"/>
      <c r="E38" s="99"/>
      <c r="F38" s="104"/>
      <c r="G38" s="103"/>
      <c r="H38" s="99"/>
      <c r="I38" s="104"/>
      <c r="J38" s="103"/>
      <c r="K38" s="99"/>
      <c r="L38" s="108"/>
      <c r="W38" s="89" t="s">
        <v>33</v>
      </c>
      <c r="X38" s="89"/>
      <c r="Y38" s="89"/>
      <c r="AK38" s="2" t="s">
        <v>12</v>
      </c>
    </row>
    <row r="39" spans="1:38" ht="6" hidden="1" customHeight="1">
      <c r="A39" s="98"/>
      <c r="B39" s="99"/>
      <c r="C39" s="104"/>
      <c r="D39" s="103"/>
      <c r="E39" s="99"/>
      <c r="F39" s="104"/>
      <c r="G39" s="103"/>
      <c r="H39" s="99"/>
      <c r="I39" s="104"/>
      <c r="J39" s="103"/>
      <c r="K39" s="99"/>
      <c r="L39" s="108"/>
    </row>
    <row r="40" spans="1:38" ht="15" hidden="1" customHeight="1">
      <c r="A40" s="98"/>
      <c r="B40" s="99"/>
      <c r="C40" s="104"/>
      <c r="D40" s="103"/>
      <c r="E40" s="99"/>
      <c r="F40" s="104"/>
      <c r="G40" s="103"/>
      <c r="H40" s="99"/>
      <c r="I40" s="104"/>
      <c r="J40" s="103"/>
      <c r="K40" s="99"/>
      <c r="L40" s="108"/>
      <c r="W40" s="89" t="s">
        <v>35</v>
      </c>
      <c r="X40" s="89"/>
      <c r="Y40" s="89"/>
    </row>
    <row r="41" spans="1:38" ht="6" hidden="1" customHeight="1">
      <c r="A41" s="168"/>
      <c r="B41" s="100"/>
      <c r="C41" s="106"/>
      <c r="D41" s="105"/>
      <c r="E41" s="100"/>
      <c r="F41" s="106"/>
      <c r="G41" s="105"/>
      <c r="H41" s="100"/>
      <c r="I41" s="106"/>
      <c r="J41" s="105"/>
      <c r="K41" s="100"/>
      <c r="L41" s="109"/>
    </row>
    <row r="42" spans="1:38" ht="20.100000000000001" hidden="1" customHeight="1">
      <c r="A42" s="69" t="s">
        <v>22</v>
      </c>
      <c r="B42" s="70"/>
      <c r="C42" s="70"/>
      <c r="D42" s="70"/>
      <c r="E42" s="70"/>
      <c r="F42" s="70" t="s">
        <v>23</v>
      </c>
      <c r="G42" s="70"/>
      <c r="H42" s="70"/>
      <c r="I42" s="70"/>
      <c r="J42" s="70"/>
      <c r="K42" s="70"/>
      <c r="L42" s="70"/>
      <c r="M42" s="70"/>
      <c r="N42" s="70" t="s">
        <v>18</v>
      </c>
      <c r="O42" s="70"/>
      <c r="P42" s="70"/>
      <c r="Q42" s="70"/>
      <c r="R42" s="70"/>
      <c r="S42" s="70"/>
      <c r="T42" s="70" t="s">
        <v>41</v>
      </c>
      <c r="U42" s="70"/>
      <c r="V42" s="70"/>
      <c r="W42" s="70"/>
      <c r="X42" s="70"/>
      <c r="Y42" s="70"/>
      <c r="Z42" s="70" t="s">
        <v>24</v>
      </c>
      <c r="AA42" s="70"/>
      <c r="AB42" s="70"/>
      <c r="AC42" s="70"/>
      <c r="AD42" s="70"/>
      <c r="AE42" s="70"/>
      <c r="AF42" s="70" t="s">
        <v>25</v>
      </c>
      <c r="AG42" s="70"/>
      <c r="AH42" s="70"/>
      <c r="AI42" s="70"/>
      <c r="AJ42" s="70"/>
      <c r="AK42" s="71"/>
      <c r="AL42" s="2"/>
    </row>
    <row r="43" spans="1:38" ht="20.100000000000001" hidden="1" customHeight="1">
      <c r="A43" s="73"/>
      <c r="B43" s="74"/>
      <c r="C43" s="74"/>
      <c r="D43" s="74"/>
      <c r="E43" s="74"/>
      <c r="F43" s="114" t="s">
        <v>26</v>
      </c>
      <c r="G43" s="114"/>
      <c r="H43" s="114" t="s">
        <v>27</v>
      </c>
      <c r="I43" s="114"/>
      <c r="J43" s="114" t="s">
        <v>28</v>
      </c>
      <c r="K43" s="114"/>
      <c r="L43" s="114"/>
      <c r="M43" s="114"/>
      <c r="N43" s="114" t="s">
        <v>26</v>
      </c>
      <c r="O43" s="114"/>
      <c r="P43" s="114" t="s">
        <v>29</v>
      </c>
      <c r="Q43" s="114"/>
      <c r="R43" s="114"/>
      <c r="S43" s="114"/>
      <c r="T43" s="114" t="s">
        <v>17</v>
      </c>
      <c r="U43" s="114"/>
      <c r="V43" s="114" t="s">
        <v>29</v>
      </c>
      <c r="W43" s="114"/>
      <c r="X43" s="114"/>
      <c r="Y43" s="114"/>
      <c r="Z43" s="114" t="s">
        <v>17</v>
      </c>
      <c r="AA43" s="114"/>
      <c r="AB43" s="114" t="s">
        <v>29</v>
      </c>
      <c r="AC43" s="114"/>
      <c r="AD43" s="114"/>
      <c r="AE43" s="114"/>
      <c r="AF43" s="114" t="s">
        <v>17</v>
      </c>
      <c r="AG43" s="114"/>
      <c r="AH43" s="114" t="s">
        <v>29</v>
      </c>
      <c r="AI43" s="114"/>
      <c r="AJ43" s="114"/>
      <c r="AK43" s="128"/>
      <c r="AL43" s="2"/>
    </row>
    <row r="44" spans="1:38" ht="23.85" hidden="1" customHeight="1">
      <c r="A44" s="171" t="s">
        <v>47</v>
      </c>
      <c r="B44" s="172"/>
      <c r="C44" s="172"/>
      <c r="D44" s="172"/>
      <c r="E44" s="172"/>
      <c r="F44" s="115">
        <v>1</v>
      </c>
      <c r="G44" s="115"/>
      <c r="H44" s="74"/>
      <c r="I44" s="74"/>
      <c r="J44" s="79">
        <v>345600</v>
      </c>
      <c r="K44" s="79"/>
      <c r="L44" s="79"/>
      <c r="M44" s="79"/>
      <c r="N44" s="115">
        <v>1</v>
      </c>
      <c r="O44" s="115"/>
      <c r="P44" s="79">
        <f>V44+AB44</f>
        <v>311040</v>
      </c>
      <c r="Q44" s="79"/>
      <c r="R44" s="79"/>
      <c r="S44" s="79"/>
      <c r="T44" s="115"/>
      <c r="U44" s="115"/>
      <c r="V44" s="174" t="s">
        <v>46</v>
      </c>
      <c r="W44" s="175"/>
      <c r="X44" s="175"/>
      <c r="Y44" s="175"/>
      <c r="Z44" s="115">
        <v>1</v>
      </c>
      <c r="AA44" s="115"/>
      <c r="AB44" s="79">
        <v>311040</v>
      </c>
      <c r="AC44" s="79"/>
      <c r="AD44" s="79"/>
      <c r="AE44" s="79"/>
      <c r="AF44" s="115">
        <v>1</v>
      </c>
      <c r="AG44" s="115"/>
      <c r="AH44" s="79">
        <f>J44-P44</f>
        <v>34560</v>
      </c>
      <c r="AI44" s="79"/>
      <c r="AJ44" s="79"/>
      <c r="AK44" s="122"/>
    </row>
    <row r="45" spans="1:38" ht="23.85" hidden="1" customHeight="1">
      <c r="A45" s="171"/>
      <c r="B45" s="172"/>
      <c r="C45" s="172"/>
      <c r="D45" s="172"/>
      <c r="E45" s="172"/>
      <c r="F45" s="115"/>
      <c r="G45" s="115"/>
      <c r="H45" s="74"/>
      <c r="I45" s="74"/>
      <c r="J45" s="79"/>
      <c r="K45" s="79"/>
      <c r="L45" s="79"/>
      <c r="M45" s="79"/>
      <c r="N45" s="115"/>
      <c r="O45" s="115"/>
      <c r="P45" s="79">
        <f t="shared" ref="P45:P55" si="2">V45+AB45</f>
        <v>0</v>
      </c>
      <c r="Q45" s="79"/>
      <c r="R45" s="79"/>
      <c r="S45" s="79"/>
      <c r="T45" s="115"/>
      <c r="U45" s="115"/>
      <c r="V45" s="176"/>
      <c r="W45" s="176"/>
      <c r="X45" s="176"/>
      <c r="Y45" s="176"/>
      <c r="Z45" s="115"/>
      <c r="AA45" s="115"/>
      <c r="AB45" s="79"/>
      <c r="AC45" s="79"/>
      <c r="AD45" s="79"/>
      <c r="AE45" s="79"/>
      <c r="AF45" s="115"/>
      <c r="AG45" s="115"/>
      <c r="AH45" s="79">
        <f t="shared" ref="AH45:AH55" si="3">J45-P45</f>
        <v>0</v>
      </c>
      <c r="AI45" s="79"/>
      <c r="AJ45" s="79"/>
      <c r="AK45" s="122"/>
    </row>
    <row r="46" spans="1:38" ht="23.85" hidden="1" customHeight="1">
      <c r="A46" s="171"/>
      <c r="B46" s="172"/>
      <c r="C46" s="172"/>
      <c r="D46" s="172"/>
      <c r="E46" s="172"/>
      <c r="F46" s="115"/>
      <c r="G46" s="115"/>
      <c r="H46" s="74"/>
      <c r="I46" s="74"/>
      <c r="J46" s="79"/>
      <c r="K46" s="79"/>
      <c r="L46" s="79"/>
      <c r="M46" s="79"/>
      <c r="N46" s="115"/>
      <c r="O46" s="115"/>
      <c r="P46" s="79">
        <f t="shared" si="2"/>
        <v>0</v>
      </c>
      <c r="Q46" s="79"/>
      <c r="R46" s="79"/>
      <c r="S46" s="79"/>
      <c r="T46" s="115"/>
      <c r="U46" s="115"/>
      <c r="V46" s="176"/>
      <c r="W46" s="176"/>
      <c r="X46" s="176"/>
      <c r="Y46" s="176"/>
      <c r="Z46" s="115"/>
      <c r="AA46" s="115"/>
      <c r="AB46" s="79"/>
      <c r="AC46" s="79"/>
      <c r="AD46" s="79"/>
      <c r="AE46" s="79"/>
      <c r="AF46" s="115"/>
      <c r="AG46" s="115"/>
      <c r="AH46" s="79">
        <f t="shared" si="3"/>
        <v>0</v>
      </c>
      <c r="AI46" s="79"/>
      <c r="AJ46" s="79"/>
      <c r="AK46" s="122"/>
    </row>
    <row r="47" spans="1:38" ht="23.85" hidden="1" customHeight="1">
      <c r="A47" s="171"/>
      <c r="B47" s="172"/>
      <c r="C47" s="172"/>
      <c r="D47" s="172"/>
      <c r="E47" s="172"/>
      <c r="F47" s="115"/>
      <c r="G47" s="115"/>
      <c r="H47" s="74"/>
      <c r="I47" s="74"/>
      <c r="J47" s="79"/>
      <c r="K47" s="79"/>
      <c r="L47" s="79"/>
      <c r="M47" s="79"/>
      <c r="N47" s="115"/>
      <c r="O47" s="115"/>
      <c r="P47" s="79">
        <f t="shared" si="2"/>
        <v>0</v>
      </c>
      <c r="Q47" s="79"/>
      <c r="R47" s="79"/>
      <c r="S47" s="79"/>
      <c r="T47" s="115"/>
      <c r="U47" s="115"/>
      <c r="V47" s="176"/>
      <c r="W47" s="176"/>
      <c r="X47" s="176"/>
      <c r="Y47" s="176"/>
      <c r="Z47" s="115"/>
      <c r="AA47" s="115"/>
      <c r="AB47" s="79"/>
      <c r="AC47" s="79"/>
      <c r="AD47" s="79"/>
      <c r="AE47" s="79"/>
      <c r="AF47" s="115"/>
      <c r="AG47" s="115"/>
      <c r="AH47" s="79">
        <f t="shared" si="3"/>
        <v>0</v>
      </c>
      <c r="AI47" s="79"/>
      <c r="AJ47" s="79"/>
      <c r="AK47" s="122"/>
    </row>
    <row r="48" spans="1:38" ht="23.85" hidden="1" customHeight="1">
      <c r="A48" s="171"/>
      <c r="B48" s="172"/>
      <c r="C48" s="172"/>
      <c r="D48" s="172"/>
      <c r="E48" s="172"/>
      <c r="F48" s="115"/>
      <c r="G48" s="115"/>
      <c r="H48" s="74"/>
      <c r="I48" s="74"/>
      <c r="J48" s="79"/>
      <c r="K48" s="79"/>
      <c r="L48" s="79"/>
      <c r="M48" s="79"/>
      <c r="N48" s="115"/>
      <c r="O48" s="115"/>
      <c r="P48" s="79">
        <f t="shared" si="2"/>
        <v>0</v>
      </c>
      <c r="Q48" s="79"/>
      <c r="R48" s="79"/>
      <c r="S48" s="79"/>
      <c r="T48" s="115"/>
      <c r="U48" s="115"/>
      <c r="V48" s="176"/>
      <c r="W48" s="176"/>
      <c r="X48" s="176"/>
      <c r="Y48" s="176"/>
      <c r="Z48" s="115"/>
      <c r="AA48" s="115"/>
      <c r="AB48" s="79"/>
      <c r="AC48" s="79"/>
      <c r="AD48" s="79"/>
      <c r="AE48" s="79"/>
      <c r="AF48" s="115"/>
      <c r="AG48" s="115"/>
      <c r="AH48" s="79">
        <f t="shared" si="3"/>
        <v>0</v>
      </c>
      <c r="AI48" s="79"/>
      <c r="AJ48" s="79"/>
      <c r="AK48" s="122"/>
    </row>
    <row r="49" spans="1:37" ht="23.85" hidden="1" customHeight="1">
      <c r="A49" s="171"/>
      <c r="B49" s="172"/>
      <c r="C49" s="172"/>
      <c r="D49" s="172"/>
      <c r="E49" s="172"/>
      <c r="F49" s="115"/>
      <c r="G49" s="115"/>
      <c r="H49" s="74"/>
      <c r="I49" s="74"/>
      <c r="J49" s="79"/>
      <c r="K49" s="79"/>
      <c r="L49" s="79"/>
      <c r="M49" s="79"/>
      <c r="N49" s="115"/>
      <c r="O49" s="115"/>
      <c r="P49" s="79">
        <f t="shared" si="2"/>
        <v>0</v>
      </c>
      <c r="Q49" s="79"/>
      <c r="R49" s="79"/>
      <c r="S49" s="79"/>
      <c r="T49" s="115"/>
      <c r="U49" s="115"/>
      <c r="V49" s="176"/>
      <c r="W49" s="176"/>
      <c r="X49" s="176"/>
      <c r="Y49" s="176"/>
      <c r="Z49" s="115"/>
      <c r="AA49" s="115"/>
      <c r="AB49" s="79"/>
      <c r="AC49" s="79"/>
      <c r="AD49" s="79"/>
      <c r="AE49" s="79"/>
      <c r="AF49" s="115"/>
      <c r="AG49" s="115"/>
      <c r="AH49" s="79">
        <f t="shared" si="3"/>
        <v>0</v>
      </c>
      <c r="AI49" s="79"/>
      <c r="AJ49" s="79"/>
      <c r="AK49" s="122"/>
    </row>
    <row r="50" spans="1:37" ht="23.85" hidden="1" customHeight="1">
      <c r="A50" s="171"/>
      <c r="B50" s="172"/>
      <c r="C50" s="172"/>
      <c r="D50" s="172"/>
      <c r="E50" s="172"/>
      <c r="F50" s="115"/>
      <c r="G50" s="115"/>
      <c r="H50" s="74"/>
      <c r="I50" s="74"/>
      <c r="J50" s="79"/>
      <c r="K50" s="79"/>
      <c r="L50" s="79"/>
      <c r="M50" s="79"/>
      <c r="N50" s="115"/>
      <c r="O50" s="115"/>
      <c r="P50" s="79">
        <f t="shared" si="2"/>
        <v>0</v>
      </c>
      <c r="Q50" s="79"/>
      <c r="R50" s="79"/>
      <c r="S50" s="79"/>
      <c r="T50" s="115"/>
      <c r="U50" s="115"/>
      <c r="V50" s="176"/>
      <c r="W50" s="176"/>
      <c r="X50" s="176"/>
      <c r="Y50" s="176"/>
      <c r="Z50" s="115"/>
      <c r="AA50" s="115"/>
      <c r="AB50" s="79"/>
      <c r="AC50" s="79"/>
      <c r="AD50" s="79"/>
      <c r="AE50" s="79"/>
      <c r="AF50" s="115"/>
      <c r="AG50" s="115"/>
      <c r="AH50" s="79">
        <f t="shared" si="3"/>
        <v>0</v>
      </c>
      <c r="AI50" s="79"/>
      <c r="AJ50" s="79"/>
      <c r="AK50" s="122"/>
    </row>
    <row r="51" spans="1:37" ht="23.85" hidden="1" customHeight="1">
      <c r="A51" s="171"/>
      <c r="B51" s="172"/>
      <c r="C51" s="172"/>
      <c r="D51" s="172"/>
      <c r="E51" s="172"/>
      <c r="F51" s="115"/>
      <c r="G51" s="115"/>
      <c r="H51" s="74"/>
      <c r="I51" s="74"/>
      <c r="J51" s="79"/>
      <c r="K51" s="79"/>
      <c r="L51" s="79"/>
      <c r="M51" s="79"/>
      <c r="N51" s="115"/>
      <c r="O51" s="115"/>
      <c r="P51" s="79">
        <f t="shared" si="2"/>
        <v>0</v>
      </c>
      <c r="Q51" s="79"/>
      <c r="R51" s="79"/>
      <c r="S51" s="79"/>
      <c r="T51" s="115"/>
      <c r="U51" s="115"/>
      <c r="V51" s="176"/>
      <c r="W51" s="176"/>
      <c r="X51" s="176"/>
      <c r="Y51" s="176"/>
      <c r="Z51" s="115"/>
      <c r="AA51" s="115"/>
      <c r="AB51" s="79"/>
      <c r="AC51" s="79"/>
      <c r="AD51" s="79"/>
      <c r="AE51" s="79"/>
      <c r="AF51" s="115"/>
      <c r="AG51" s="115"/>
      <c r="AH51" s="79">
        <f t="shared" si="3"/>
        <v>0</v>
      </c>
      <c r="AI51" s="79"/>
      <c r="AJ51" s="79"/>
      <c r="AK51" s="122"/>
    </row>
    <row r="52" spans="1:37" ht="23.85" hidden="1" customHeight="1">
      <c r="A52" s="171"/>
      <c r="B52" s="172"/>
      <c r="C52" s="172"/>
      <c r="D52" s="172"/>
      <c r="E52" s="172"/>
      <c r="F52" s="115"/>
      <c r="G52" s="115"/>
      <c r="H52" s="74"/>
      <c r="I52" s="74"/>
      <c r="J52" s="79"/>
      <c r="K52" s="79"/>
      <c r="L52" s="79"/>
      <c r="M52" s="79"/>
      <c r="N52" s="115"/>
      <c r="O52" s="115"/>
      <c r="P52" s="79">
        <f t="shared" si="2"/>
        <v>0</v>
      </c>
      <c r="Q52" s="79"/>
      <c r="R52" s="79"/>
      <c r="S52" s="79"/>
      <c r="T52" s="115"/>
      <c r="U52" s="115"/>
      <c r="V52" s="176"/>
      <c r="W52" s="176"/>
      <c r="X52" s="176"/>
      <c r="Y52" s="176"/>
      <c r="Z52" s="115"/>
      <c r="AA52" s="115"/>
      <c r="AB52" s="79"/>
      <c r="AC52" s="79"/>
      <c r="AD52" s="79"/>
      <c r="AE52" s="79"/>
      <c r="AF52" s="115"/>
      <c r="AG52" s="115"/>
      <c r="AH52" s="79">
        <f t="shared" si="3"/>
        <v>0</v>
      </c>
      <c r="AI52" s="79"/>
      <c r="AJ52" s="79"/>
      <c r="AK52" s="122"/>
    </row>
    <row r="53" spans="1:37" ht="23.85" hidden="1" customHeight="1">
      <c r="A53" s="171"/>
      <c r="B53" s="172"/>
      <c r="C53" s="172"/>
      <c r="D53" s="172"/>
      <c r="E53" s="172"/>
      <c r="F53" s="115"/>
      <c r="G53" s="115"/>
      <c r="H53" s="74"/>
      <c r="I53" s="74"/>
      <c r="J53" s="79"/>
      <c r="K53" s="79"/>
      <c r="L53" s="79"/>
      <c r="M53" s="79"/>
      <c r="N53" s="115"/>
      <c r="O53" s="115"/>
      <c r="P53" s="79">
        <f t="shared" si="2"/>
        <v>0</v>
      </c>
      <c r="Q53" s="79"/>
      <c r="R53" s="79"/>
      <c r="S53" s="79"/>
      <c r="T53" s="115"/>
      <c r="U53" s="115"/>
      <c r="V53" s="176"/>
      <c r="W53" s="176"/>
      <c r="X53" s="176"/>
      <c r="Y53" s="176"/>
      <c r="Z53" s="115"/>
      <c r="AA53" s="115"/>
      <c r="AB53" s="79"/>
      <c r="AC53" s="79"/>
      <c r="AD53" s="79"/>
      <c r="AE53" s="79"/>
      <c r="AF53" s="115"/>
      <c r="AG53" s="115"/>
      <c r="AH53" s="79">
        <f t="shared" si="3"/>
        <v>0</v>
      </c>
      <c r="AI53" s="79"/>
      <c r="AJ53" s="79"/>
      <c r="AK53" s="122"/>
    </row>
    <row r="54" spans="1:37" ht="23.85" hidden="1" customHeight="1">
      <c r="A54" s="171"/>
      <c r="B54" s="172"/>
      <c r="C54" s="172"/>
      <c r="D54" s="172"/>
      <c r="E54" s="172"/>
      <c r="F54" s="115"/>
      <c r="G54" s="115"/>
      <c r="H54" s="74"/>
      <c r="I54" s="74"/>
      <c r="J54" s="79"/>
      <c r="K54" s="79"/>
      <c r="L54" s="79"/>
      <c r="M54" s="79"/>
      <c r="N54" s="115"/>
      <c r="O54" s="115"/>
      <c r="P54" s="79">
        <f t="shared" si="2"/>
        <v>0</v>
      </c>
      <c r="Q54" s="79"/>
      <c r="R54" s="79"/>
      <c r="S54" s="79"/>
      <c r="T54" s="115"/>
      <c r="U54" s="115"/>
      <c r="V54" s="176"/>
      <c r="W54" s="176"/>
      <c r="X54" s="176"/>
      <c r="Y54" s="176"/>
      <c r="Z54" s="115"/>
      <c r="AA54" s="115"/>
      <c r="AB54" s="79"/>
      <c r="AC54" s="79"/>
      <c r="AD54" s="79"/>
      <c r="AE54" s="79"/>
      <c r="AF54" s="115"/>
      <c r="AG54" s="115"/>
      <c r="AH54" s="79">
        <f t="shared" si="3"/>
        <v>0</v>
      </c>
      <c r="AI54" s="79"/>
      <c r="AJ54" s="79"/>
      <c r="AK54" s="122"/>
    </row>
    <row r="55" spans="1:37" ht="23.85" hidden="1" customHeight="1">
      <c r="A55" s="171"/>
      <c r="B55" s="172"/>
      <c r="C55" s="172"/>
      <c r="D55" s="172"/>
      <c r="E55" s="172"/>
      <c r="F55" s="115"/>
      <c r="G55" s="115"/>
      <c r="H55" s="74"/>
      <c r="I55" s="74"/>
      <c r="J55" s="79"/>
      <c r="K55" s="79"/>
      <c r="L55" s="79"/>
      <c r="M55" s="79"/>
      <c r="N55" s="115"/>
      <c r="O55" s="115"/>
      <c r="P55" s="79">
        <f t="shared" si="2"/>
        <v>0</v>
      </c>
      <c r="Q55" s="79"/>
      <c r="R55" s="79"/>
      <c r="S55" s="79"/>
      <c r="T55" s="115"/>
      <c r="U55" s="115"/>
      <c r="V55" s="176"/>
      <c r="W55" s="176"/>
      <c r="X55" s="176"/>
      <c r="Y55" s="176"/>
      <c r="Z55" s="115"/>
      <c r="AA55" s="115"/>
      <c r="AB55" s="79"/>
      <c r="AC55" s="79"/>
      <c r="AD55" s="79"/>
      <c r="AE55" s="79"/>
      <c r="AF55" s="115"/>
      <c r="AG55" s="115"/>
      <c r="AH55" s="79">
        <f t="shared" si="3"/>
        <v>0</v>
      </c>
      <c r="AI55" s="79"/>
      <c r="AJ55" s="79"/>
      <c r="AK55" s="122"/>
    </row>
    <row r="56" spans="1:37" ht="23.85" hidden="1" customHeight="1">
      <c r="A56" s="118" t="s">
        <v>39</v>
      </c>
      <c r="B56" s="119"/>
      <c r="C56" s="119"/>
      <c r="D56" s="119"/>
      <c r="E56" s="119"/>
      <c r="F56" s="74"/>
      <c r="G56" s="74"/>
      <c r="H56" s="74"/>
      <c r="I56" s="74"/>
      <c r="J56" s="79">
        <f>SUM(J44:M55)/1.1</f>
        <v>314181.81818181818</v>
      </c>
      <c r="K56" s="79"/>
      <c r="L56" s="79"/>
      <c r="M56" s="79"/>
      <c r="N56" s="74"/>
      <c r="O56" s="74"/>
      <c r="P56" s="79">
        <f>SUM(P44:S55)/1.1</f>
        <v>282763.63636363635</v>
      </c>
      <c r="Q56" s="79"/>
      <c r="R56" s="79"/>
      <c r="S56" s="79"/>
      <c r="T56" s="74"/>
      <c r="U56" s="74"/>
      <c r="V56" s="174" t="s">
        <v>46</v>
      </c>
      <c r="W56" s="175"/>
      <c r="X56" s="175"/>
      <c r="Y56" s="175"/>
      <c r="Z56" s="74"/>
      <c r="AA56" s="74"/>
      <c r="AB56" s="79">
        <f>SUM(AB44:AE55)/1.1</f>
        <v>282763.63636363635</v>
      </c>
      <c r="AC56" s="79"/>
      <c r="AD56" s="79"/>
      <c r="AE56" s="79"/>
      <c r="AF56" s="74"/>
      <c r="AG56" s="74"/>
      <c r="AH56" s="79">
        <f>SUM(AH44:AK55)/1.1</f>
        <v>31418.181818181816</v>
      </c>
      <c r="AI56" s="79"/>
      <c r="AJ56" s="79"/>
      <c r="AK56" s="122"/>
    </row>
    <row r="57" spans="1:37" ht="23.85" hidden="1" customHeight="1">
      <c r="A57" s="118" t="s">
        <v>38</v>
      </c>
      <c r="B57" s="119"/>
      <c r="C57" s="119"/>
      <c r="D57" s="119"/>
      <c r="E57" s="119"/>
      <c r="F57" s="74"/>
      <c r="G57" s="74"/>
      <c r="H57" s="74"/>
      <c r="I57" s="74"/>
      <c r="J57" s="79">
        <f>J56*0.1</f>
        <v>31418.18181818182</v>
      </c>
      <c r="K57" s="79"/>
      <c r="L57" s="79"/>
      <c r="M57" s="79"/>
      <c r="N57" s="74"/>
      <c r="O57" s="74"/>
      <c r="P57" s="79">
        <f>P56*0.1</f>
        <v>28276.363636363636</v>
      </c>
      <c r="Q57" s="79"/>
      <c r="R57" s="79"/>
      <c r="S57" s="79"/>
      <c r="T57" s="74"/>
      <c r="U57" s="74"/>
      <c r="V57" s="174" t="s">
        <v>46</v>
      </c>
      <c r="W57" s="175"/>
      <c r="X57" s="175"/>
      <c r="Y57" s="175"/>
      <c r="Z57" s="74"/>
      <c r="AA57" s="74"/>
      <c r="AB57" s="79">
        <f>AB56*0.1</f>
        <v>28276.363636363636</v>
      </c>
      <c r="AC57" s="79"/>
      <c r="AD57" s="79"/>
      <c r="AE57" s="79"/>
      <c r="AF57" s="74"/>
      <c r="AG57" s="74"/>
      <c r="AH57" s="79">
        <f>AH56*0.1</f>
        <v>3141.818181818182</v>
      </c>
      <c r="AI57" s="79"/>
      <c r="AJ57" s="79"/>
      <c r="AK57" s="122"/>
    </row>
    <row r="58" spans="1:37" ht="23.85" hidden="1" customHeight="1">
      <c r="A58" s="112" t="s">
        <v>40</v>
      </c>
      <c r="B58" s="113"/>
      <c r="C58" s="113"/>
      <c r="D58" s="113"/>
      <c r="E58" s="113"/>
      <c r="F58" s="76"/>
      <c r="G58" s="76"/>
      <c r="H58" s="76"/>
      <c r="I58" s="76"/>
      <c r="J58" s="80">
        <f>SUM(J56:M57)</f>
        <v>345600</v>
      </c>
      <c r="K58" s="80"/>
      <c r="L58" s="80"/>
      <c r="M58" s="80"/>
      <c r="N58" s="76"/>
      <c r="O58" s="76"/>
      <c r="P58" s="80">
        <f>SUM(P56:S57)</f>
        <v>311040</v>
      </c>
      <c r="Q58" s="80"/>
      <c r="R58" s="80"/>
      <c r="S58" s="80"/>
      <c r="T58" s="76"/>
      <c r="U58" s="76"/>
      <c r="V58" s="177" t="s">
        <v>46</v>
      </c>
      <c r="W58" s="178"/>
      <c r="X58" s="178"/>
      <c r="Y58" s="178"/>
      <c r="Z58" s="76"/>
      <c r="AA58" s="76"/>
      <c r="AB58" s="80">
        <f>SUM(AB56:AE57)</f>
        <v>311040</v>
      </c>
      <c r="AC58" s="80"/>
      <c r="AD58" s="80"/>
      <c r="AE58" s="80"/>
      <c r="AF58" s="76"/>
      <c r="AG58" s="76"/>
      <c r="AH58" s="80">
        <f>SUM(AH56:AK57)</f>
        <v>34560</v>
      </c>
      <c r="AI58" s="80"/>
      <c r="AJ58" s="80"/>
      <c r="AK58" s="127"/>
    </row>
    <row r="59" spans="1:37" ht="20.100000000000001" customHeight="1">
      <c r="A59" s="72"/>
      <c r="B59" s="72"/>
      <c r="C59" s="72"/>
      <c r="D59" s="72"/>
      <c r="E59" s="72"/>
      <c r="F59" s="99"/>
      <c r="G59" s="99"/>
      <c r="H59" s="2"/>
      <c r="J59" s="99"/>
      <c r="K59" s="99"/>
      <c r="L59" s="99"/>
      <c r="M59" s="99"/>
      <c r="N59" s="99"/>
      <c r="O59" s="99"/>
      <c r="P59" s="2"/>
      <c r="Q59" s="2"/>
      <c r="R59" s="2"/>
    </row>
    <row r="60" spans="1:37" ht="20.100000000000001" customHeight="1"/>
  </sheetData>
  <mergeCells count="438">
    <mergeCell ref="T58:U58"/>
    <mergeCell ref="V58:Y58"/>
    <mergeCell ref="Z58:AA58"/>
    <mergeCell ref="AB58:AE58"/>
    <mergeCell ref="AF58:AG58"/>
    <mergeCell ref="AH58:AK58"/>
    <mergeCell ref="A58:E58"/>
    <mergeCell ref="F58:G58"/>
    <mergeCell ref="H58:I58"/>
    <mergeCell ref="J58:M58"/>
    <mergeCell ref="N58:O58"/>
    <mergeCell ref="P58:S58"/>
    <mergeCell ref="T57:U57"/>
    <mergeCell ref="V57:Y57"/>
    <mergeCell ref="Z57:AA57"/>
    <mergeCell ref="AB57:AE57"/>
    <mergeCell ref="AF57:AG57"/>
    <mergeCell ref="AH57:AK57"/>
    <mergeCell ref="A57:E57"/>
    <mergeCell ref="F57:G57"/>
    <mergeCell ref="H57:I57"/>
    <mergeCell ref="J57:M57"/>
    <mergeCell ref="N57:O57"/>
    <mergeCell ref="P57:S57"/>
    <mergeCell ref="T56:U56"/>
    <mergeCell ref="V56:Y56"/>
    <mergeCell ref="Z56:AA56"/>
    <mergeCell ref="AB56:AE56"/>
    <mergeCell ref="AF56:AG56"/>
    <mergeCell ref="AH56:AK56"/>
    <mergeCell ref="A56:E56"/>
    <mergeCell ref="F56:G56"/>
    <mergeCell ref="H56:I56"/>
    <mergeCell ref="J56:M56"/>
    <mergeCell ref="N56:O56"/>
    <mergeCell ref="P56:S56"/>
    <mergeCell ref="T55:U55"/>
    <mergeCell ref="V55:Y55"/>
    <mergeCell ref="Z55:AA55"/>
    <mergeCell ref="AB55:AE55"/>
    <mergeCell ref="AF55:AG55"/>
    <mergeCell ref="AH55:AK55"/>
    <mergeCell ref="A55:E55"/>
    <mergeCell ref="F55:G55"/>
    <mergeCell ref="H55:I55"/>
    <mergeCell ref="J55:M55"/>
    <mergeCell ref="N55:O55"/>
    <mergeCell ref="P55:S55"/>
    <mergeCell ref="T54:U54"/>
    <mergeCell ref="V54:Y54"/>
    <mergeCell ref="Z54:AA54"/>
    <mergeCell ref="AB54:AE54"/>
    <mergeCell ref="AF54:AG54"/>
    <mergeCell ref="AH54:AK54"/>
    <mergeCell ref="A54:E54"/>
    <mergeCell ref="F54:G54"/>
    <mergeCell ref="H54:I54"/>
    <mergeCell ref="J54:M54"/>
    <mergeCell ref="N54:O54"/>
    <mergeCell ref="P54:S54"/>
    <mergeCell ref="T53:U53"/>
    <mergeCell ref="V53:Y53"/>
    <mergeCell ref="Z53:AA53"/>
    <mergeCell ref="AB53:AE53"/>
    <mergeCell ref="AF53:AG53"/>
    <mergeCell ref="AH53:AK53"/>
    <mergeCell ref="A53:E53"/>
    <mergeCell ref="F53:G53"/>
    <mergeCell ref="H53:I53"/>
    <mergeCell ref="J53:M53"/>
    <mergeCell ref="N53:O53"/>
    <mergeCell ref="P53:S53"/>
    <mergeCell ref="T52:U52"/>
    <mergeCell ref="V52:Y52"/>
    <mergeCell ref="Z52:AA52"/>
    <mergeCell ref="AB52:AE52"/>
    <mergeCell ref="AF52:AG52"/>
    <mergeCell ref="AH52:AK52"/>
    <mergeCell ref="A52:E52"/>
    <mergeCell ref="F52:G52"/>
    <mergeCell ref="H52:I52"/>
    <mergeCell ref="J52:M52"/>
    <mergeCell ref="N52:O52"/>
    <mergeCell ref="P52:S52"/>
    <mergeCell ref="T51:U51"/>
    <mergeCell ref="V51:Y51"/>
    <mergeCell ref="Z51:AA51"/>
    <mergeCell ref="AB51:AE51"/>
    <mergeCell ref="AF51:AG51"/>
    <mergeCell ref="AH51:AK51"/>
    <mergeCell ref="A51:E51"/>
    <mergeCell ref="F51:G51"/>
    <mergeCell ref="H51:I51"/>
    <mergeCell ref="J51:M51"/>
    <mergeCell ref="N51:O51"/>
    <mergeCell ref="P51:S51"/>
    <mergeCell ref="T50:U50"/>
    <mergeCell ref="V50:Y50"/>
    <mergeCell ref="Z50:AA50"/>
    <mergeCell ref="AB50:AE50"/>
    <mergeCell ref="AF50:AG50"/>
    <mergeCell ref="AH50:AK50"/>
    <mergeCell ref="A50:E50"/>
    <mergeCell ref="F50:G50"/>
    <mergeCell ref="H50:I50"/>
    <mergeCell ref="J50:M50"/>
    <mergeCell ref="N50:O50"/>
    <mergeCell ref="P50:S50"/>
    <mergeCell ref="T49:U49"/>
    <mergeCell ref="V49:Y49"/>
    <mergeCell ref="Z49:AA49"/>
    <mergeCell ref="AB49:AE49"/>
    <mergeCell ref="AF49:AG49"/>
    <mergeCell ref="AH49:AK49"/>
    <mergeCell ref="A49:E49"/>
    <mergeCell ref="F49:G49"/>
    <mergeCell ref="H49:I49"/>
    <mergeCell ref="J49:M49"/>
    <mergeCell ref="N49:O49"/>
    <mergeCell ref="P49:S49"/>
    <mergeCell ref="T48:U48"/>
    <mergeCell ref="V48:Y48"/>
    <mergeCell ref="Z48:AA48"/>
    <mergeCell ref="AB48:AE48"/>
    <mergeCell ref="AF48:AG48"/>
    <mergeCell ref="AH48:AK48"/>
    <mergeCell ref="A48:E48"/>
    <mergeCell ref="F48:G48"/>
    <mergeCell ref="H48:I48"/>
    <mergeCell ref="J48:M48"/>
    <mergeCell ref="N48:O48"/>
    <mergeCell ref="P48:S48"/>
    <mergeCell ref="AB47:AE47"/>
    <mergeCell ref="AF47:AG47"/>
    <mergeCell ref="AH47:AK47"/>
    <mergeCell ref="A47:E47"/>
    <mergeCell ref="F47:G47"/>
    <mergeCell ref="H47:I47"/>
    <mergeCell ref="J47:M47"/>
    <mergeCell ref="N47:O47"/>
    <mergeCell ref="P47:S47"/>
    <mergeCell ref="A45:E45"/>
    <mergeCell ref="F45:G45"/>
    <mergeCell ref="H45:I45"/>
    <mergeCell ref="J45:M45"/>
    <mergeCell ref="N45:O45"/>
    <mergeCell ref="P45:S45"/>
    <mergeCell ref="T47:U47"/>
    <mergeCell ref="V47:Y47"/>
    <mergeCell ref="Z47:AA47"/>
    <mergeCell ref="AF44:AG44"/>
    <mergeCell ref="AH44:AK44"/>
    <mergeCell ref="T46:U46"/>
    <mergeCell ref="V46:Y46"/>
    <mergeCell ref="Z46:AA46"/>
    <mergeCell ref="AB46:AE46"/>
    <mergeCell ref="AF46:AG46"/>
    <mergeCell ref="AH46:AK46"/>
    <mergeCell ref="T45:U45"/>
    <mergeCell ref="V45:Y45"/>
    <mergeCell ref="Z45:AA45"/>
    <mergeCell ref="AB45:AE45"/>
    <mergeCell ref="AF45:AG45"/>
    <mergeCell ref="AH45:AK45"/>
    <mergeCell ref="Z44:AA44"/>
    <mergeCell ref="AB44:AE44"/>
    <mergeCell ref="AF42:AK42"/>
    <mergeCell ref="F43:G43"/>
    <mergeCell ref="H43:I43"/>
    <mergeCell ref="J43:M43"/>
    <mergeCell ref="N43:O43"/>
    <mergeCell ref="P43:S43"/>
    <mergeCell ref="T43:U43"/>
    <mergeCell ref="V43:Y43"/>
    <mergeCell ref="Z43:AA43"/>
    <mergeCell ref="AB43:AE43"/>
    <mergeCell ref="AF43:AG43"/>
    <mergeCell ref="AH43:AK43"/>
    <mergeCell ref="AH27:AK27"/>
    <mergeCell ref="AI30:AK30"/>
    <mergeCell ref="A32:C32"/>
    <mergeCell ref="D32:L32"/>
    <mergeCell ref="O32:X33"/>
    <mergeCell ref="A34:C34"/>
    <mergeCell ref="D34:L34"/>
    <mergeCell ref="AH29:AK29"/>
    <mergeCell ref="Z42:AE42"/>
    <mergeCell ref="A36:C36"/>
    <mergeCell ref="D36:F36"/>
    <mergeCell ref="G36:I36"/>
    <mergeCell ref="J36:L36"/>
    <mergeCell ref="W36:Y36"/>
    <mergeCell ref="V28:Y28"/>
    <mergeCell ref="Z28:AA28"/>
    <mergeCell ref="AB28:AE28"/>
    <mergeCell ref="AF28:AG28"/>
    <mergeCell ref="AH28:AK28"/>
    <mergeCell ref="A29:E29"/>
    <mergeCell ref="D37:F41"/>
    <mergeCell ref="G37:I41"/>
    <mergeCell ref="J37:L41"/>
    <mergeCell ref="W38:Y38"/>
    <mergeCell ref="A59:E59"/>
    <mergeCell ref="F59:G59"/>
    <mergeCell ref="J59:M59"/>
    <mergeCell ref="N59:O59"/>
    <mergeCell ref="W40:Y40"/>
    <mergeCell ref="A42:E43"/>
    <mergeCell ref="F42:M42"/>
    <mergeCell ref="N42:S42"/>
    <mergeCell ref="T42:Y42"/>
    <mergeCell ref="A37:C41"/>
    <mergeCell ref="A44:E44"/>
    <mergeCell ref="F44:G44"/>
    <mergeCell ref="H44:I44"/>
    <mergeCell ref="J44:M44"/>
    <mergeCell ref="N44:O44"/>
    <mergeCell ref="P44:S44"/>
    <mergeCell ref="T44:U44"/>
    <mergeCell ref="V44:Y44"/>
    <mergeCell ref="A46:E46"/>
    <mergeCell ref="F46:G46"/>
    <mergeCell ref="H46:I46"/>
    <mergeCell ref="J46:M46"/>
    <mergeCell ref="N46:O46"/>
    <mergeCell ref="P46:S46"/>
    <mergeCell ref="F29:G29"/>
    <mergeCell ref="H29:I29"/>
    <mergeCell ref="J29:M29"/>
    <mergeCell ref="N29:O29"/>
    <mergeCell ref="A30:K30"/>
    <mergeCell ref="N30:Y31"/>
    <mergeCell ref="AG30:AH30"/>
    <mergeCell ref="P29:S29"/>
    <mergeCell ref="T29:U29"/>
    <mergeCell ref="V29:Y29"/>
    <mergeCell ref="Z29:AA29"/>
    <mergeCell ref="AB29:AE29"/>
    <mergeCell ref="AF29:AG29"/>
    <mergeCell ref="Z27:AA27"/>
    <mergeCell ref="P26:S26"/>
    <mergeCell ref="T26:U26"/>
    <mergeCell ref="V26:Y26"/>
    <mergeCell ref="Z26:AA26"/>
    <mergeCell ref="AB26:AE26"/>
    <mergeCell ref="AF26:AG26"/>
    <mergeCell ref="D3:L3"/>
    <mergeCell ref="D5:L5"/>
    <mergeCell ref="AB27:AE27"/>
    <mergeCell ref="AF27:AG27"/>
    <mergeCell ref="AB25:AE25"/>
    <mergeCell ref="AF25:AG25"/>
    <mergeCell ref="H25:I25"/>
    <mergeCell ref="J25:M25"/>
    <mergeCell ref="N25:O25"/>
    <mergeCell ref="P25:S25"/>
    <mergeCell ref="T25:U25"/>
    <mergeCell ref="V25:Y25"/>
    <mergeCell ref="Z25:AA25"/>
    <mergeCell ref="A23:E23"/>
    <mergeCell ref="F23:G23"/>
    <mergeCell ref="H23:I23"/>
    <mergeCell ref="J23:M23"/>
    <mergeCell ref="AH25:AK25"/>
    <mergeCell ref="A26:E26"/>
    <mergeCell ref="F26:G26"/>
    <mergeCell ref="H26:I26"/>
    <mergeCell ref="J26:M26"/>
    <mergeCell ref="N26:O26"/>
    <mergeCell ref="A28:E28"/>
    <mergeCell ref="F28:G28"/>
    <mergeCell ref="H28:I28"/>
    <mergeCell ref="J28:M28"/>
    <mergeCell ref="N28:O28"/>
    <mergeCell ref="P28:S28"/>
    <mergeCell ref="T28:U28"/>
    <mergeCell ref="AH26:AK26"/>
    <mergeCell ref="A27:E27"/>
    <mergeCell ref="F27:G27"/>
    <mergeCell ref="H27:I27"/>
    <mergeCell ref="J27:M27"/>
    <mergeCell ref="N27:O27"/>
    <mergeCell ref="P27:S27"/>
    <mergeCell ref="T27:U27"/>
    <mergeCell ref="V27:Y27"/>
    <mergeCell ref="A25:E25"/>
    <mergeCell ref="F25:G25"/>
    <mergeCell ref="N23:O23"/>
    <mergeCell ref="AH23:AK23"/>
    <mergeCell ref="A24:E24"/>
    <mergeCell ref="F24:G24"/>
    <mergeCell ref="H24:I24"/>
    <mergeCell ref="J24:M24"/>
    <mergeCell ref="N24:O24"/>
    <mergeCell ref="P24:S24"/>
    <mergeCell ref="T24:U24"/>
    <mergeCell ref="V24:Y24"/>
    <mergeCell ref="Z24:AA24"/>
    <mergeCell ref="P23:S23"/>
    <mergeCell ref="T23:U23"/>
    <mergeCell ref="V23:Y23"/>
    <mergeCell ref="Z23:AA23"/>
    <mergeCell ref="AB23:AE23"/>
    <mergeCell ref="AF23:AG23"/>
    <mergeCell ref="AB24:AE24"/>
    <mergeCell ref="AF24:AG24"/>
    <mergeCell ref="AH24:AK24"/>
    <mergeCell ref="AB21:AE21"/>
    <mergeCell ref="AF21:AG21"/>
    <mergeCell ref="AH21:AK21"/>
    <mergeCell ref="A22:E22"/>
    <mergeCell ref="F22:G22"/>
    <mergeCell ref="H22:I22"/>
    <mergeCell ref="J22:M22"/>
    <mergeCell ref="N22:O22"/>
    <mergeCell ref="P22:S22"/>
    <mergeCell ref="T22:U22"/>
    <mergeCell ref="V22:Y22"/>
    <mergeCell ref="Z22:AA22"/>
    <mergeCell ref="AB22:AE22"/>
    <mergeCell ref="AF22:AG22"/>
    <mergeCell ref="AH22:AK22"/>
    <mergeCell ref="A21:E21"/>
    <mergeCell ref="F21:G21"/>
    <mergeCell ref="H21:I21"/>
    <mergeCell ref="J21:M21"/>
    <mergeCell ref="N21:O21"/>
    <mergeCell ref="P21:S21"/>
    <mergeCell ref="T21:U21"/>
    <mergeCell ref="V21:Y21"/>
    <mergeCell ref="Z21:AA21"/>
    <mergeCell ref="AB19:AE19"/>
    <mergeCell ref="AF19:AG19"/>
    <mergeCell ref="AH19:AK19"/>
    <mergeCell ref="A20:E20"/>
    <mergeCell ref="F20:G20"/>
    <mergeCell ref="H20:I20"/>
    <mergeCell ref="J20:M20"/>
    <mergeCell ref="N20:O20"/>
    <mergeCell ref="AH20:AK20"/>
    <mergeCell ref="P20:S20"/>
    <mergeCell ref="T20:U20"/>
    <mergeCell ref="V20:Y20"/>
    <mergeCell ref="Z20:AA20"/>
    <mergeCell ref="AB20:AE20"/>
    <mergeCell ref="AF20:AG20"/>
    <mergeCell ref="A19:E19"/>
    <mergeCell ref="F19:G19"/>
    <mergeCell ref="H19:I19"/>
    <mergeCell ref="J19:M19"/>
    <mergeCell ref="N19:O19"/>
    <mergeCell ref="P19:S19"/>
    <mergeCell ref="T19:U19"/>
    <mergeCell ref="V19:Y19"/>
    <mergeCell ref="Z19:AA19"/>
    <mergeCell ref="A17:E17"/>
    <mergeCell ref="F17:G17"/>
    <mergeCell ref="H17:I17"/>
    <mergeCell ref="J17:M17"/>
    <mergeCell ref="N17:O17"/>
    <mergeCell ref="AH17:AK17"/>
    <mergeCell ref="A18:E18"/>
    <mergeCell ref="F18:G18"/>
    <mergeCell ref="H18:I18"/>
    <mergeCell ref="J18:M18"/>
    <mergeCell ref="N18:O18"/>
    <mergeCell ref="P18:S18"/>
    <mergeCell ref="T18:U18"/>
    <mergeCell ref="V18:Y18"/>
    <mergeCell ref="Z18:AA18"/>
    <mergeCell ref="P17:S17"/>
    <mergeCell ref="T17:U17"/>
    <mergeCell ref="V17:Y17"/>
    <mergeCell ref="Z17:AA17"/>
    <mergeCell ref="AB17:AE17"/>
    <mergeCell ref="AF17:AG17"/>
    <mergeCell ref="AB18:AE18"/>
    <mergeCell ref="AF18:AG18"/>
    <mergeCell ref="AH18:AK18"/>
    <mergeCell ref="AB15:AE15"/>
    <mergeCell ref="AF15:AG15"/>
    <mergeCell ref="AH15:AK15"/>
    <mergeCell ref="A16:E16"/>
    <mergeCell ref="F16:G16"/>
    <mergeCell ref="H16:I16"/>
    <mergeCell ref="J16:M16"/>
    <mergeCell ref="N16:O16"/>
    <mergeCell ref="P16:S16"/>
    <mergeCell ref="T16:U16"/>
    <mergeCell ref="V16:Y16"/>
    <mergeCell ref="Z16:AA16"/>
    <mergeCell ref="AB16:AE16"/>
    <mergeCell ref="AF16:AG16"/>
    <mergeCell ref="AH16:AK16"/>
    <mergeCell ref="A15:E15"/>
    <mergeCell ref="F15:G15"/>
    <mergeCell ref="H15:I15"/>
    <mergeCell ref="J15:M15"/>
    <mergeCell ref="N15:O15"/>
    <mergeCell ref="P15:S15"/>
    <mergeCell ref="T15:U15"/>
    <mergeCell ref="V15:Y15"/>
    <mergeCell ref="Z15:AA15"/>
    <mergeCell ref="Z14:AA14"/>
    <mergeCell ref="AB14:AE14"/>
    <mergeCell ref="AF14:AG14"/>
    <mergeCell ref="A13:E14"/>
    <mergeCell ref="F13:M13"/>
    <mergeCell ref="N13:S13"/>
    <mergeCell ref="T13:Y13"/>
    <mergeCell ref="Z13:AE13"/>
    <mergeCell ref="AF13:AK13"/>
    <mergeCell ref="F14:G14"/>
    <mergeCell ref="H14:I14"/>
    <mergeCell ref="A1:K1"/>
    <mergeCell ref="N1:Y2"/>
    <mergeCell ref="AG1:AH1"/>
    <mergeCell ref="AI1:AK1"/>
    <mergeCell ref="A3:C3"/>
    <mergeCell ref="O3:X4"/>
    <mergeCell ref="J14:M14"/>
    <mergeCell ref="N14:O14"/>
    <mergeCell ref="A8:C12"/>
    <mergeCell ref="D8:F12"/>
    <mergeCell ref="G8:I12"/>
    <mergeCell ref="J8:L12"/>
    <mergeCell ref="W9:Y9"/>
    <mergeCell ref="W11:Y11"/>
    <mergeCell ref="A5:C5"/>
    <mergeCell ref="A7:C7"/>
    <mergeCell ref="D7:F7"/>
    <mergeCell ref="G7:I7"/>
    <mergeCell ref="J7:L7"/>
    <mergeCell ref="W7:Y7"/>
    <mergeCell ref="AH14:AK14"/>
    <mergeCell ref="P14:S14"/>
    <mergeCell ref="T14:U14"/>
    <mergeCell ref="V14:Y14"/>
  </mergeCells>
  <phoneticPr fontId="2"/>
  <pageMargins left="0.70866141732283472" right="0.19685039370078741" top="0.39370078740157483" bottom="0.19685039370078741" header="0.31496062992125984" footer="0.31496062992125984"/>
  <pageSetup paperSize="13" scale="96" orientation="landscape" horizontalDpi="4294967294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M16"/>
  <sheetViews>
    <sheetView showZeros="0" view="pageBreakPreview" zoomScaleNormal="100" workbookViewId="0">
      <selection activeCell="M13" sqref="M13"/>
    </sheetView>
  </sheetViews>
  <sheetFormatPr defaultRowHeight="13.5"/>
  <cols>
    <col min="1" max="1" width="6.625" style="27" customWidth="1"/>
    <col min="2" max="2" width="3.625" style="27" customWidth="1"/>
    <col min="3" max="4" width="9.625" style="27" customWidth="1"/>
    <col min="5" max="5" width="4.625" style="27" customWidth="1"/>
    <col min="6" max="6" width="5.625" style="27" customWidth="1"/>
    <col min="7" max="7" width="4.625" style="27" customWidth="1"/>
    <col min="8" max="8" width="9.625" style="27" customWidth="1"/>
    <col min="9" max="9" width="18.5" style="27" customWidth="1"/>
    <col min="10" max="10" width="10.625" style="27" customWidth="1"/>
    <col min="11" max="16384" width="9" style="27"/>
  </cols>
  <sheetData>
    <row r="1" spans="1:13" ht="36" customHeight="1">
      <c r="A1" s="154" t="s">
        <v>49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3" ht="15">
      <c r="A2" s="28" t="s">
        <v>50</v>
      </c>
      <c r="E2" s="157" t="s">
        <v>76</v>
      </c>
      <c r="F2" s="157"/>
      <c r="G2" s="157"/>
      <c r="H2" s="157"/>
      <c r="I2" s="27" t="s">
        <v>51</v>
      </c>
    </row>
    <row r="3" spans="1:13" ht="6.75" customHeight="1"/>
    <row r="4" spans="1:13">
      <c r="A4" s="158" t="s">
        <v>65</v>
      </c>
      <c r="B4" s="179"/>
      <c r="C4" s="179"/>
      <c r="D4" s="179"/>
      <c r="E4" s="179"/>
      <c r="F4" s="180"/>
    </row>
    <row r="5" spans="1:13">
      <c r="A5" s="151"/>
      <c r="B5" s="152"/>
      <c r="C5" s="152"/>
      <c r="D5" s="152"/>
      <c r="E5" s="152"/>
      <c r="F5" s="153"/>
      <c r="H5" s="29" t="s">
        <v>52</v>
      </c>
    </row>
    <row r="6" spans="1:13" s="31" customFormat="1">
      <c r="A6" s="138" t="s">
        <v>75</v>
      </c>
      <c r="B6" s="139"/>
      <c r="C6" s="30" t="s">
        <v>74</v>
      </c>
      <c r="D6" s="30" t="s">
        <v>53</v>
      </c>
      <c r="E6" s="139" t="s">
        <v>54</v>
      </c>
      <c r="F6" s="140"/>
      <c r="H6" s="31" t="s">
        <v>55</v>
      </c>
      <c r="J6" s="32" t="s">
        <v>56</v>
      </c>
    </row>
    <row r="7" spans="1:13" s="31" customFormat="1">
      <c r="A7" s="141"/>
      <c r="B7" s="142"/>
      <c r="C7" s="145"/>
      <c r="D7" s="145"/>
      <c r="E7" s="147"/>
      <c r="F7" s="148"/>
      <c r="H7" s="33" t="s">
        <v>57</v>
      </c>
    </row>
    <row r="8" spans="1:13" ht="15" customHeight="1">
      <c r="A8" s="143"/>
      <c r="B8" s="144"/>
      <c r="C8" s="146"/>
      <c r="D8" s="146"/>
      <c r="E8" s="149"/>
      <c r="F8" s="150"/>
      <c r="H8" s="31"/>
      <c r="J8" s="27" t="s">
        <v>58</v>
      </c>
    </row>
    <row r="9" spans="1:13" s="31" customFormat="1" ht="15" customHeight="1">
      <c r="A9" s="34" t="s">
        <v>59</v>
      </c>
      <c r="B9" s="137" t="s">
        <v>60</v>
      </c>
      <c r="C9" s="137"/>
      <c r="D9" s="137"/>
      <c r="E9" s="137"/>
      <c r="F9" s="137" t="s">
        <v>61</v>
      </c>
      <c r="G9" s="137"/>
      <c r="H9" s="35" t="s">
        <v>62</v>
      </c>
      <c r="I9" s="35" t="s">
        <v>63</v>
      </c>
      <c r="J9" s="36" t="s">
        <v>64</v>
      </c>
    </row>
    <row r="10" spans="1:13" ht="26.45" customHeight="1">
      <c r="A10" s="37" t="s">
        <v>66</v>
      </c>
      <c r="B10" s="136" t="s">
        <v>67</v>
      </c>
      <c r="C10" s="136"/>
      <c r="D10" s="136"/>
      <c r="E10" s="136"/>
      <c r="F10" s="129">
        <v>1</v>
      </c>
      <c r="G10" s="129"/>
      <c r="H10" s="38"/>
      <c r="I10" s="38">
        <v>50000</v>
      </c>
      <c r="J10" s="39"/>
    </row>
    <row r="11" spans="1:13" ht="26.45" customHeight="1">
      <c r="A11" s="37"/>
      <c r="B11" s="136"/>
      <c r="C11" s="136"/>
      <c r="D11" s="136"/>
      <c r="E11" s="136"/>
      <c r="F11" s="129"/>
      <c r="G11" s="129"/>
      <c r="H11" s="38"/>
      <c r="I11" s="38"/>
      <c r="J11" s="39"/>
    </row>
    <row r="12" spans="1:13" ht="26.45" customHeight="1">
      <c r="A12" s="37"/>
      <c r="B12" s="136"/>
      <c r="C12" s="136"/>
      <c r="D12" s="136"/>
      <c r="E12" s="136"/>
      <c r="F12" s="129"/>
      <c r="G12" s="129"/>
      <c r="H12" s="38"/>
      <c r="I12" s="38"/>
      <c r="J12" s="39"/>
    </row>
    <row r="13" spans="1:13" ht="26.45" customHeight="1">
      <c r="A13" s="37"/>
      <c r="B13" s="136"/>
      <c r="C13" s="136"/>
      <c r="D13" s="136"/>
      <c r="E13" s="136"/>
      <c r="F13" s="129"/>
      <c r="G13" s="129"/>
      <c r="H13" s="38"/>
      <c r="I13" s="38"/>
      <c r="J13" s="39"/>
      <c r="L13" s="40"/>
    </row>
    <row r="14" spans="1:13" ht="26.45" customHeight="1">
      <c r="A14" s="37"/>
      <c r="B14" s="129" t="s">
        <v>70</v>
      </c>
      <c r="C14" s="129"/>
      <c r="D14" s="129"/>
      <c r="E14" s="129"/>
      <c r="F14" s="129"/>
      <c r="G14" s="129"/>
      <c r="H14" s="38"/>
      <c r="I14" s="38">
        <f>SUM(I10:I13)</f>
        <v>50000</v>
      </c>
      <c r="J14" s="39"/>
      <c r="L14" s="40"/>
      <c r="M14" s="40"/>
    </row>
    <row r="15" spans="1:13" ht="26.45" customHeight="1">
      <c r="A15" s="37"/>
      <c r="B15" s="130" t="s">
        <v>68</v>
      </c>
      <c r="C15" s="131"/>
      <c r="D15" s="131"/>
      <c r="E15" s="132"/>
      <c r="F15" s="129"/>
      <c r="G15" s="129"/>
      <c r="H15" s="38"/>
      <c r="I15" s="38">
        <f>I14*0.1</f>
        <v>5000</v>
      </c>
      <c r="J15" s="39"/>
      <c r="L15" s="40"/>
    </row>
    <row r="16" spans="1:13" ht="26.45" customHeight="1">
      <c r="A16" s="41"/>
      <c r="B16" s="133" t="s">
        <v>69</v>
      </c>
      <c r="C16" s="134"/>
      <c r="D16" s="134"/>
      <c r="E16" s="135"/>
      <c r="F16" s="133"/>
      <c r="G16" s="135"/>
      <c r="H16" s="42"/>
      <c r="I16" s="42">
        <f>SUM(I14:I15)</f>
        <v>55000</v>
      </c>
      <c r="J16" s="43"/>
      <c r="L16" s="40"/>
    </row>
  </sheetData>
  <mergeCells count="25">
    <mergeCell ref="B15:E15"/>
    <mergeCell ref="F15:G15"/>
    <mergeCell ref="B16:E16"/>
    <mergeCell ref="F16:G16"/>
    <mergeCell ref="B12:E12"/>
    <mergeCell ref="F12:G12"/>
    <mergeCell ref="B13:E13"/>
    <mergeCell ref="F13:G13"/>
    <mergeCell ref="B14:E14"/>
    <mergeCell ref="F14:G14"/>
    <mergeCell ref="B9:E9"/>
    <mergeCell ref="F9:G9"/>
    <mergeCell ref="B10:E10"/>
    <mergeCell ref="F10:G10"/>
    <mergeCell ref="B11:E11"/>
    <mergeCell ref="F11:G11"/>
    <mergeCell ref="A7:B8"/>
    <mergeCell ref="C7:C8"/>
    <mergeCell ref="D7:D8"/>
    <mergeCell ref="E7:F8"/>
    <mergeCell ref="A1:J1"/>
    <mergeCell ref="E2:H2"/>
    <mergeCell ref="A4:F5"/>
    <mergeCell ref="A6:B6"/>
    <mergeCell ref="E6:F6"/>
  </mergeCells>
  <phoneticPr fontId="2"/>
  <pageMargins left="0.39370078740157483" right="0.39370078740157483" top="0.39370078740157483" bottom="0.39370078740157483" header="0" footer="0"/>
  <pageSetup paperSize="13" fitToWidth="4" fitToHeight="4" orientation="portrait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請求合計票</vt:lpstr>
      <vt:lpstr>発注用の請求書様式（下請工事出来高明細書）</vt:lpstr>
      <vt:lpstr>発注外の請求書様式 </vt:lpstr>
      <vt:lpstr>請求合計票 (記入例)</vt:lpstr>
      <vt:lpstr>発注用様式（下請工事出来高明細書） (記入例)</vt:lpstr>
      <vt:lpstr>発注外様式 (記入例)</vt:lpstr>
      <vt:lpstr>請求合計票!Print_Area</vt:lpstr>
      <vt:lpstr>'請求合計票 (記入例)'!Print_Area</vt:lpstr>
      <vt:lpstr>'発注外の請求書様式 '!Print_Area</vt:lpstr>
      <vt:lpstr>'発注外様式 (記入例)'!Print_Area</vt:lpstr>
      <vt:lpstr>'発注用の請求書様式（下請工事出来高明細書）'!Print_Area</vt:lpstr>
      <vt:lpstr>'発注用様式（下請工事出来高明細書）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JIMU2</cp:lastModifiedBy>
  <cp:lastPrinted>2023-04-20T04:58:56Z</cp:lastPrinted>
  <dcterms:created xsi:type="dcterms:W3CDTF">2018-05-23T04:58:43Z</dcterms:created>
  <dcterms:modified xsi:type="dcterms:W3CDTF">2023-06-16T03:30:45Z</dcterms:modified>
</cp:coreProperties>
</file>